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940" yWindow="0" windowWidth="25600" windowHeight="15520"/>
  </bookViews>
  <sheets>
    <sheet name="order sheeｔ" sheetId="3" r:id="rId1"/>
    <sheet name="ご案内" sheetId="2" r:id="rId2"/>
  </sheets>
  <definedNames>
    <definedName name="_xlnm._FilterDatabase" localSheetId="0" hidden="1">'order sheeｔ'!$A$13:$H$13</definedName>
    <definedName name="_xlnm._FilterDatabase" localSheetId="1" hidden="1">ご案内!$A$1:$Y$1</definedName>
    <definedName name="_xlnm.Print_Area" localSheetId="0">'order sheeｔ'!$A$1:$H$186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3" i="3" l="1"/>
  <c r="E180" i="3"/>
  <c r="G180" i="3"/>
  <c r="G179" i="3"/>
  <c r="E179" i="3"/>
  <c r="E178" i="3"/>
  <c r="G61" i="3"/>
  <c r="E61" i="3"/>
  <c r="E63" i="3"/>
  <c r="E62" i="3"/>
  <c r="E160" i="3"/>
  <c r="G160" i="3"/>
  <c r="E161" i="3"/>
  <c r="G161" i="3"/>
  <c r="E162" i="3"/>
  <c r="G162" i="3"/>
  <c r="E163" i="3"/>
  <c r="G163" i="3"/>
  <c r="E164" i="3"/>
  <c r="G164" i="3"/>
  <c r="E165" i="3"/>
  <c r="G165" i="3"/>
  <c r="E166" i="3"/>
  <c r="G166" i="3"/>
  <c r="E159" i="3"/>
  <c r="E112" i="3"/>
  <c r="E111" i="3"/>
  <c r="G159" i="3"/>
  <c r="E167" i="3"/>
  <c r="G167" i="3"/>
  <c r="E168" i="3"/>
  <c r="G168" i="3"/>
  <c r="E169" i="3"/>
  <c r="G169" i="3"/>
  <c r="E170" i="3"/>
  <c r="G170" i="3"/>
  <c r="E171" i="3"/>
  <c r="G171" i="3"/>
  <c r="E172" i="3"/>
  <c r="G172" i="3"/>
  <c r="E173" i="3"/>
  <c r="G173" i="3"/>
  <c r="E174" i="3"/>
  <c r="G174" i="3"/>
  <c r="E175" i="3"/>
  <c r="G175" i="3"/>
  <c r="E176" i="3"/>
  <c r="G176" i="3"/>
  <c r="E177" i="3"/>
  <c r="G177" i="3"/>
  <c r="E15" i="3"/>
  <c r="G15" i="3"/>
  <c r="E16" i="3"/>
  <c r="G16" i="3"/>
  <c r="E17" i="3"/>
  <c r="G17" i="3"/>
  <c r="E18" i="3"/>
  <c r="G18" i="3"/>
  <c r="E19" i="3"/>
  <c r="G19" i="3"/>
  <c r="E20" i="3"/>
  <c r="G20" i="3"/>
  <c r="E21" i="3"/>
  <c r="G21" i="3"/>
  <c r="E22" i="3"/>
  <c r="G22" i="3"/>
  <c r="E23" i="3"/>
  <c r="G23" i="3"/>
  <c r="E24" i="3"/>
  <c r="G24" i="3"/>
  <c r="E25" i="3"/>
  <c r="G25" i="3"/>
  <c r="E26" i="3"/>
  <c r="G26" i="3"/>
  <c r="E27" i="3"/>
  <c r="G27" i="3"/>
  <c r="E28" i="3"/>
  <c r="G28" i="3"/>
  <c r="E29" i="3"/>
  <c r="G29" i="3"/>
  <c r="E30" i="3"/>
  <c r="G30" i="3"/>
  <c r="E31" i="3"/>
  <c r="G31" i="3"/>
  <c r="E32" i="3"/>
  <c r="G32" i="3"/>
  <c r="E33" i="3"/>
  <c r="G33" i="3"/>
  <c r="E34" i="3"/>
  <c r="G34" i="3"/>
  <c r="E35" i="3"/>
  <c r="G35" i="3"/>
  <c r="E36" i="3"/>
  <c r="G36" i="3"/>
  <c r="E37" i="3"/>
  <c r="G37" i="3"/>
  <c r="E38" i="3"/>
  <c r="G38" i="3"/>
  <c r="E39" i="3"/>
  <c r="G39" i="3"/>
  <c r="E40" i="3"/>
  <c r="G40" i="3"/>
  <c r="E41" i="3"/>
  <c r="G41" i="3"/>
  <c r="E42" i="3"/>
  <c r="G42" i="3"/>
  <c r="E43" i="3"/>
  <c r="G43" i="3"/>
  <c r="E44" i="3"/>
  <c r="G44" i="3"/>
  <c r="E45" i="3"/>
  <c r="G45" i="3"/>
  <c r="E46" i="3"/>
  <c r="G46" i="3"/>
  <c r="E47" i="3"/>
  <c r="G47" i="3"/>
  <c r="E48" i="3"/>
  <c r="G48" i="3"/>
  <c r="E49" i="3"/>
  <c r="G49" i="3"/>
  <c r="E50" i="3"/>
  <c r="G50" i="3"/>
  <c r="E51" i="3"/>
  <c r="G51" i="3"/>
  <c r="E52" i="3"/>
  <c r="G52" i="3"/>
  <c r="E53" i="3"/>
  <c r="G53" i="3"/>
  <c r="E54" i="3"/>
  <c r="G54" i="3"/>
  <c r="E55" i="3"/>
  <c r="G55" i="3"/>
  <c r="E56" i="3"/>
  <c r="G56" i="3"/>
  <c r="E57" i="3"/>
  <c r="G57" i="3"/>
  <c r="E58" i="3"/>
  <c r="G58" i="3"/>
  <c r="E59" i="3"/>
  <c r="G59" i="3"/>
  <c r="E60" i="3"/>
  <c r="G60" i="3"/>
  <c r="G62" i="3"/>
  <c r="G63" i="3"/>
  <c r="E64" i="3"/>
  <c r="G64" i="3"/>
  <c r="E65" i="3"/>
  <c r="G65" i="3"/>
  <c r="E66" i="3"/>
  <c r="G66" i="3"/>
  <c r="E67" i="3"/>
  <c r="G67" i="3"/>
  <c r="E68" i="3"/>
  <c r="G68" i="3"/>
  <c r="E69" i="3"/>
  <c r="G69" i="3"/>
  <c r="E70" i="3"/>
  <c r="G70" i="3"/>
  <c r="E71" i="3"/>
  <c r="G71" i="3"/>
  <c r="E72" i="3"/>
  <c r="G72" i="3"/>
  <c r="E73" i="3"/>
  <c r="G73" i="3"/>
  <c r="E74" i="3"/>
  <c r="G74" i="3"/>
  <c r="E75" i="3"/>
  <c r="G75" i="3"/>
  <c r="E76" i="3"/>
  <c r="G76" i="3"/>
  <c r="E77" i="3"/>
  <c r="G77" i="3"/>
  <c r="E78" i="3"/>
  <c r="G78" i="3"/>
  <c r="E79" i="3"/>
  <c r="G79" i="3"/>
  <c r="E80" i="3"/>
  <c r="G80" i="3"/>
  <c r="E81" i="3"/>
  <c r="G81" i="3"/>
  <c r="E82" i="3"/>
  <c r="G82" i="3"/>
  <c r="E83" i="3"/>
  <c r="G83" i="3"/>
  <c r="E84" i="3"/>
  <c r="G84" i="3"/>
  <c r="E85" i="3"/>
  <c r="G85" i="3"/>
  <c r="E86" i="3"/>
  <c r="G86" i="3"/>
  <c r="E87" i="3"/>
  <c r="G87" i="3"/>
  <c r="E88" i="3"/>
  <c r="G88" i="3"/>
  <c r="E89" i="3"/>
  <c r="G89" i="3"/>
  <c r="E90" i="3"/>
  <c r="G90" i="3"/>
  <c r="E91" i="3"/>
  <c r="G91" i="3"/>
  <c r="E92" i="3"/>
  <c r="G92" i="3"/>
  <c r="E93" i="3"/>
  <c r="G93" i="3"/>
  <c r="E94" i="3"/>
  <c r="G94" i="3"/>
  <c r="E95" i="3"/>
  <c r="G95" i="3"/>
  <c r="E96" i="3"/>
  <c r="G96" i="3"/>
  <c r="E97" i="3"/>
  <c r="G97" i="3"/>
  <c r="E98" i="3"/>
  <c r="G98" i="3"/>
  <c r="E99" i="3"/>
  <c r="G99" i="3"/>
  <c r="E100" i="3"/>
  <c r="G100" i="3"/>
  <c r="E101" i="3"/>
  <c r="G101" i="3"/>
  <c r="E102" i="3"/>
  <c r="G102" i="3"/>
  <c r="E103" i="3"/>
  <c r="G103" i="3"/>
  <c r="E104" i="3"/>
  <c r="G104" i="3"/>
  <c r="E105" i="3"/>
  <c r="G105" i="3"/>
  <c r="E106" i="3"/>
  <c r="G106" i="3"/>
  <c r="E107" i="3"/>
  <c r="G107" i="3"/>
  <c r="E108" i="3"/>
  <c r="G108" i="3"/>
  <c r="E109" i="3"/>
  <c r="G109" i="3"/>
  <c r="E110" i="3"/>
  <c r="G110" i="3"/>
  <c r="G111" i="3"/>
  <c r="G112" i="3"/>
  <c r="E113" i="3"/>
  <c r="G113" i="3"/>
  <c r="E114" i="3"/>
  <c r="G114" i="3"/>
  <c r="E115" i="3"/>
  <c r="G115" i="3"/>
  <c r="E116" i="3"/>
  <c r="G116" i="3"/>
  <c r="E117" i="3"/>
  <c r="G117" i="3"/>
  <c r="E118" i="3"/>
  <c r="G118" i="3"/>
  <c r="E119" i="3"/>
  <c r="G119" i="3"/>
  <c r="E120" i="3"/>
  <c r="G120" i="3"/>
  <c r="E121" i="3"/>
  <c r="G121" i="3"/>
  <c r="E122" i="3"/>
  <c r="G122" i="3"/>
  <c r="E123" i="3"/>
  <c r="G123" i="3"/>
  <c r="E124" i="3"/>
  <c r="G124" i="3"/>
  <c r="E125" i="3"/>
  <c r="G125" i="3"/>
  <c r="E126" i="3"/>
  <c r="G126" i="3"/>
  <c r="E127" i="3"/>
  <c r="G127" i="3"/>
  <c r="E128" i="3"/>
  <c r="G128" i="3"/>
  <c r="E129" i="3"/>
  <c r="G129" i="3"/>
  <c r="E130" i="3"/>
  <c r="G130" i="3"/>
  <c r="E131" i="3"/>
  <c r="G131" i="3"/>
  <c r="E132" i="3"/>
  <c r="G132" i="3"/>
  <c r="E133" i="3"/>
  <c r="G133" i="3"/>
  <c r="E134" i="3"/>
  <c r="G134" i="3"/>
  <c r="E135" i="3"/>
  <c r="G135" i="3"/>
  <c r="E136" i="3"/>
  <c r="G136" i="3"/>
  <c r="E137" i="3"/>
  <c r="G137" i="3"/>
  <c r="E138" i="3"/>
  <c r="G138" i="3"/>
  <c r="E139" i="3"/>
  <c r="G139" i="3"/>
  <c r="E140" i="3"/>
  <c r="G140" i="3"/>
  <c r="E141" i="3"/>
  <c r="G141" i="3"/>
  <c r="E142" i="3"/>
  <c r="G142" i="3"/>
  <c r="E143" i="3"/>
  <c r="G143" i="3"/>
  <c r="E144" i="3"/>
  <c r="G144" i="3"/>
  <c r="E145" i="3"/>
  <c r="G145" i="3"/>
  <c r="E146" i="3"/>
  <c r="G146" i="3"/>
  <c r="E147" i="3"/>
  <c r="G147" i="3"/>
  <c r="E148" i="3"/>
  <c r="G148" i="3"/>
  <c r="E149" i="3"/>
  <c r="G149" i="3"/>
  <c r="E150" i="3"/>
  <c r="G150" i="3"/>
  <c r="E151" i="3"/>
  <c r="G151" i="3"/>
  <c r="E152" i="3"/>
  <c r="G152" i="3"/>
  <c r="E153" i="3"/>
  <c r="G153" i="3"/>
  <c r="E154" i="3"/>
  <c r="G154" i="3"/>
  <c r="E155" i="3"/>
  <c r="G155" i="3"/>
  <c r="E156" i="3"/>
  <c r="G156" i="3"/>
  <c r="E157" i="3"/>
  <c r="G157" i="3"/>
  <c r="E158" i="3"/>
  <c r="G158" i="3"/>
  <c r="G178" i="3"/>
  <c r="G184" i="3"/>
  <c r="H1" i="3"/>
  <c r="G185" i="3"/>
  <c r="G186" i="3"/>
</calcChain>
</file>

<file path=xl/sharedStrings.xml><?xml version="1.0" encoding="utf-8"?>
<sst xmlns="http://schemas.openxmlformats.org/spreadsheetml/2006/main" count="523" uniqueCount="515">
  <si>
    <t>商品名</t>
    <rPh sb="0" eb="3">
      <t>ショウヒンメイ</t>
    </rPh>
    <phoneticPr fontId="6"/>
  </si>
  <si>
    <t>上代</t>
    <rPh sb="0" eb="1">
      <t>ジョウダイ</t>
    </rPh>
    <phoneticPr fontId="2"/>
  </si>
  <si>
    <t>下代</t>
    <rPh sb="0" eb="1">
      <t>ダイ</t>
    </rPh>
    <phoneticPr fontId="2"/>
  </si>
  <si>
    <t>数量</t>
    <rPh sb="0" eb="2">
      <t>スウリョウ</t>
    </rPh>
    <phoneticPr fontId="2"/>
  </si>
  <si>
    <t>下代合計</t>
    <rPh sb="0" eb="1">
      <t>ゲ</t>
    </rPh>
    <rPh sb="1" eb="2">
      <t>ダイ</t>
    </rPh>
    <rPh sb="2" eb="4">
      <t>ゴウケイ</t>
    </rPh>
    <phoneticPr fontId="2"/>
  </si>
  <si>
    <t>FL02-00203</t>
  </si>
  <si>
    <t>FL02-00204</t>
  </si>
  <si>
    <t>FL02-00205</t>
  </si>
  <si>
    <t>FL02-00206</t>
  </si>
  <si>
    <t>FL02-00207</t>
  </si>
  <si>
    <t>Candy Cup Oval GD</t>
  </si>
  <si>
    <t>FL02-00208</t>
  </si>
  <si>
    <t>Candy Cup Oval SV</t>
  </si>
  <si>
    <t>FL02-00901</t>
  </si>
  <si>
    <t>FL02-00902</t>
  </si>
  <si>
    <t>FL02-00903</t>
  </si>
  <si>
    <t>FL02-00904</t>
  </si>
  <si>
    <t>FL02-00905</t>
  </si>
  <si>
    <t>FL02-00906</t>
  </si>
  <si>
    <t>FL02-01704</t>
  </si>
  <si>
    <t>FL06-00402</t>
  </si>
  <si>
    <t>FL06-00405</t>
  </si>
  <si>
    <t>FL15-00103</t>
  </si>
  <si>
    <t>FL15-00104</t>
  </si>
  <si>
    <t>FL15-00105</t>
  </si>
  <si>
    <t>住所</t>
    <rPh sb="0" eb="2">
      <t>ジュウショ</t>
    </rPh>
    <phoneticPr fontId="2"/>
  </si>
  <si>
    <t>1</t>
  </si>
  <si>
    <t>Butterfly Rest WH</t>
  </si>
  <si>
    <t>Butterfly Rest BL</t>
  </si>
  <si>
    <t>Butterfly Rest PU</t>
  </si>
  <si>
    <t>Butterfly Rest GR</t>
  </si>
  <si>
    <t>Butterfly Rest PK</t>
  </si>
  <si>
    <t>Butterfly Rest YE</t>
  </si>
  <si>
    <t>江戸切子 Fuji Sakazuki RD</t>
  </si>
  <si>
    <t>4571476671804</t>
  </si>
  <si>
    <t>4571476671811</t>
  </si>
  <si>
    <t>4571476671828</t>
  </si>
  <si>
    <t>4571476671835</t>
  </si>
  <si>
    <t>4571476671842</t>
  </si>
  <si>
    <t>4571476671859</t>
  </si>
  <si>
    <t>4571476672948</t>
  </si>
  <si>
    <t>4571476672955</t>
  </si>
  <si>
    <t>4571476672962</t>
  </si>
  <si>
    <t>4571476672979</t>
  </si>
  <si>
    <t>4571476672986</t>
  </si>
  <si>
    <t>4571476672993</t>
  </si>
  <si>
    <t>4571476671200</t>
  </si>
  <si>
    <t>4571476673099</t>
  </si>
  <si>
    <t>4571476673167</t>
  </si>
  <si>
    <t>4571476673242</t>
  </si>
  <si>
    <t>4571476673280</t>
  </si>
  <si>
    <t>4571476671330</t>
  </si>
  <si>
    <t>4571476671347</t>
  </si>
  <si>
    <t>4571476671439</t>
  </si>
  <si>
    <t>4571476671477</t>
  </si>
  <si>
    <t>4571476671507</t>
  </si>
  <si>
    <t>4571476671521</t>
  </si>
  <si>
    <t>4571476673433</t>
  </si>
  <si>
    <t>4571476673440</t>
  </si>
  <si>
    <t>4571476673457</t>
  </si>
  <si>
    <t>4571476680127</t>
  </si>
  <si>
    <t>4571476680158</t>
  </si>
  <si>
    <t>FL02-00910</t>
  </si>
  <si>
    <t>Butterfly Rest 2pcs set WH/PU</t>
  </si>
  <si>
    <t>FL02-00911</t>
  </si>
  <si>
    <t>Butterfly Rest 2pcs set BL/PK</t>
  </si>
  <si>
    <t>FL02-00912</t>
  </si>
  <si>
    <t>Butterfly Rest 2pcs set GR/YE</t>
  </si>
  <si>
    <t>FL02-00913</t>
  </si>
  <si>
    <t>Butterfly Rest 2pcs set GD/SV</t>
  </si>
  <si>
    <t>FL02-01810</t>
  </si>
  <si>
    <t>FL02-01811</t>
  </si>
  <si>
    <t>FL02-01812</t>
  </si>
  <si>
    <t>4571476679299</t>
  </si>
  <si>
    <t>4571476679305</t>
  </si>
  <si>
    <t>4571476679312</t>
  </si>
  <si>
    <t>4571476679329</t>
  </si>
  <si>
    <t>4571476679367</t>
  </si>
  <si>
    <t>4571476679374</t>
  </si>
  <si>
    <t>4571476679381</t>
  </si>
  <si>
    <t>4571476679480</t>
  </si>
  <si>
    <t>4571476679497</t>
  </si>
  <si>
    <t>4571476679503</t>
  </si>
  <si>
    <t>FL25-00201</t>
  </si>
  <si>
    <t>FL25-00202</t>
  </si>
  <si>
    <t>4571476679565</t>
  </si>
  <si>
    <t>4571476679572</t>
  </si>
  <si>
    <t>Candy Cup M GD</t>
  </si>
  <si>
    <t>Candy Cup M SV</t>
  </si>
  <si>
    <t>Candy Cup L GD</t>
  </si>
  <si>
    <t>Candy Cup L SV</t>
  </si>
  <si>
    <t>Arita Jewel Round BL</t>
  </si>
  <si>
    <t>Arita Jewel Round PU</t>
  </si>
  <si>
    <t>Arita Jewel Round GR</t>
  </si>
  <si>
    <t>Arita Jewel Round PK</t>
  </si>
  <si>
    <t>4571476679459</t>
  </si>
  <si>
    <t>4571476679466</t>
  </si>
  <si>
    <t>4571476689052</t>
  </si>
  <si>
    <t>4571476689069</t>
  </si>
  <si>
    <t>4571476689076</t>
  </si>
  <si>
    <t>4571476689083</t>
  </si>
  <si>
    <t>4571476689090</t>
  </si>
  <si>
    <t>4571476679435</t>
  </si>
  <si>
    <t>4571476679442</t>
  </si>
  <si>
    <t>4571476679404</t>
  </si>
  <si>
    <t>FL06-02001</t>
  </si>
  <si>
    <t>FL06-02002</t>
  </si>
  <si>
    <t>FL06-02003</t>
  </si>
  <si>
    <t>FL06-02004</t>
  </si>
  <si>
    <t>FL06-02005</t>
  </si>
  <si>
    <t>FL11-00401</t>
  </si>
  <si>
    <t>FL11-00402</t>
  </si>
  <si>
    <t>SS01-00301</t>
  </si>
  <si>
    <t>FL11-00601</t>
    <phoneticPr fontId="2"/>
  </si>
  <si>
    <t>FL11-00602</t>
    <phoneticPr fontId="2"/>
  </si>
  <si>
    <t>4573459712931</t>
    <phoneticPr fontId="2"/>
  </si>
  <si>
    <t>4573459712948</t>
    <phoneticPr fontId="2"/>
  </si>
  <si>
    <t>Arita Jewel Mix 4pcs</t>
  </si>
  <si>
    <t>4573459712757</t>
  </si>
  <si>
    <t>4573459712764</t>
  </si>
  <si>
    <t>4573459712771</t>
  </si>
  <si>
    <t>4573459712788</t>
  </si>
  <si>
    <t>4573459712795</t>
  </si>
  <si>
    <t>Arita Jewel Octagon BL</t>
  </si>
  <si>
    <t>Arita Jewel Octagon PU</t>
  </si>
  <si>
    <t>Arita Jewel Octagon GR</t>
  </si>
  <si>
    <t>Arita Jewel Octagon PK</t>
  </si>
  <si>
    <t>Arita Jewel Octagon OR</t>
  </si>
  <si>
    <t>FL06-02021</t>
  </si>
  <si>
    <t>FL06-02022</t>
  </si>
  <si>
    <t>FL06-02023</t>
  </si>
  <si>
    <t>FL06-02024</t>
  </si>
  <si>
    <t>FL06-02025</t>
  </si>
  <si>
    <t>Arita Jewel Round OR</t>
    <phoneticPr fontId="2"/>
  </si>
  <si>
    <t>FL19-00202</t>
  </si>
  <si>
    <t>FL19-00203</t>
  </si>
  <si>
    <t>FL19-00204</t>
  </si>
  <si>
    <t>Daruma Vessel だるま湯呑 BK</t>
    <rPh sb="17" eb="19">
      <t>ユノミ</t>
    </rPh>
    <phoneticPr fontId="2"/>
  </si>
  <si>
    <t>Daruma Vessel だるま湯呑 RD</t>
    <rPh sb="17" eb="19">
      <t>ユノミ</t>
    </rPh>
    <phoneticPr fontId="2"/>
  </si>
  <si>
    <t>4573459716106</t>
    <phoneticPr fontId="2"/>
  </si>
  <si>
    <t>4573459716113</t>
    <phoneticPr fontId="2"/>
  </si>
  <si>
    <t>4573459716120</t>
    <phoneticPr fontId="2"/>
  </si>
  <si>
    <t>FL15-00301</t>
    <phoneticPr fontId="2"/>
  </si>
  <si>
    <t>4573459716953</t>
  </si>
  <si>
    <t>4573459720967</t>
  </si>
  <si>
    <t>4573459720981</t>
  </si>
  <si>
    <t>4573459720998</t>
  </si>
  <si>
    <t>4573459721025</t>
  </si>
  <si>
    <t>4573459721032</t>
  </si>
  <si>
    <t>FL26-00101</t>
  </si>
  <si>
    <t>FL26-00103</t>
  </si>
  <si>
    <t>FL26-00104</t>
  </si>
  <si>
    <t>FL26-00202</t>
  </si>
  <si>
    <t>FL26-00203</t>
  </si>
  <si>
    <t>FL06-02101</t>
    <phoneticPr fontId="2"/>
  </si>
  <si>
    <t>Torizara WH</t>
    <phoneticPr fontId="2"/>
  </si>
  <si>
    <t>Torizara PK</t>
  </si>
  <si>
    <t>Torizara YE</t>
  </si>
  <si>
    <t>Torizara 2pcs set WH/PK</t>
  </si>
  <si>
    <t>Torizara 2pcs set WH/YE</t>
  </si>
  <si>
    <t>得意先様各位</t>
  </si>
  <si>
    <t>平素は大変お世話になっております。</t>
  </si>
  <si>
    <t>こちらのエクセル形式の発注書はご自由にお使いください。</t>
  </si>
  <si>
    <t>エクセルのままメールを頂いても、印刷して手書きでFAXを頂いても構いません。</t>
  </si>
  <si>
    <t>もちろん通常通り得意先様のフォーマットで問題ございません。</t>
  </si>
  <si>
    <t>※ご注文には品番の記載などご協力お願い致します。</t>
  </si>
  <si>
    <t>★OrderSheetのご利用方法</t>
  </si>
  <si>
    <t>・「数量列（緑色セル）」にご注文の数量を入力して頂くと「数量列」の左の</t>
  </si>
  <si>
    <t>　　下代合計列に自動で計算され、一番下の合計項目にも自動計算します。</t>
  </si>
  <si>
    <t>★便利なフィルター機能</t>
  </si>
  <si>
    <t>・セルにフィルターを掛けているので数量入力後、項目列の「数量」の横の▽マークを</t>
  </si>
  <si>
    <t>　押しフィルターオプションが表示させます。「空白セル」のチェックを外すと</t>
  </si>
  <si>
    <t>　「数量列」に入力した注文商品の一覧になります。</t>
  </si>
  <si>
    <t>★ご自由に変更下さい</t>
  </si>
  <si>
    <t>　よくご注文される商品のセルに色をつけたり、注文しない商品の行を削除したりと</t>
  </si>
  <si>
    <t>　得意先様の使いやすいように変更頂いても問題はありません。</t>
  </si>
  <si>
    <t>ご不明点などございましたらお気軽にご質問くださいませ。</t>
  </si>
  <si>
    <t>■Order Sheet のご案内</t>
    <phoneticPr fontId="2"/>
  </si>
  <si>
    <t>FL26-01001</t>
  </si>
  <si>
    <t>Kotorizara WH</t>
  </si>
  <si>
    <t>FL26-01003</t>
  </si>
  <si>
    <t>Kotorizara PK</t>
  </si>
  <si>
    <t>FL26-01004</t>
  </si>
  <si>
    <t>Kotorizara YE</t>
  </si>
  <si>
    <t>FL26-01005</t>
  </si>
  <si>
    <t>FL26-01202</t>
  </si>
  <si>
    <t>Kotorizara  2pcs set WH/PK</t>
  </si>
  <si>
    <t>FL26-01203</t>
  </si>
  <si>
    <t>Kotorizara  2pcs set WH/YE</t>
  </si>
  <si>
    <t>FL06-02301</t>
  </si>
  <si>
    <t>FL06-02401</t>
  </si>
  <si>
    <t>FL06-02501</t>
  </si>
  <si>
    <t>Kotorizara  4pcs set</t>
  </si>
  <si>
    <t>FL26-01401</t>
  </si>
  <si>
    <t>4573459727027</t>
  </si>
  <si>
    <t>4573459729922</t>
  </si>
  <si>
    <t>4573459729939</t>
  </si>
  <si>
    <t>FL06-00805</t>
  </si>
  <si>
    <t>FL06-00806</t>
  </si>
  <si>
    <t>4573459728628</t>
  </si>
  <si>
    <t>FL27-00201</t>
  </si>
  <si>
    <t>4573459730416</t>
  </si>
  <si>
    <t>4573459730423</t>
  </si>
  <si>
    <t>4573459730430</t>
  </si>
  <si>
    <t>FL11-00701</t>
  </si>
  <si>
    <t>FL11-00702</t>
  </si>
  <si>
    <t>FL11-00703</t>
  </si>
  <si>
    <t>TEL ：055-991-2030</t>
    <phoneticPr fontId="2"/>
  </si>
  <si>
    <t>mail : order@publicdesign.jp</t>
    <phoneticPr fontId="2"/>
  </si>
  <si>
    <t>FL26-00105</t>
    <phoneticPr fontId="2"/>
  </si>
  <si>
    <t>Torizara GY</t>
    <phoneticPr fontId="2"/>
  </si>
  <si>
    <t>4573459721001</t>
    <phoneticPr fontId="2"/>
  </si>
  <si>
    <t>Kotorizara GY</t>
    <phoneticPr fontId="2"/>
  </si>
  <si>
    <t>FL11-00712</t>
    <phoneticPr fontId="2"/>
  </si>
  <si>
    <t>FL11-00713</t>
    <phoneticPr fontId="2"/>
  </si>
  <si>
    <t>4573459730454</t>
    <phoneticPr fontId="2"/>
  </si>
  <si>
    <t>4573459730461</t>
    <phoneticPr fontId="2"/>
  </si>
  <si>
    <t>FG01-00105</t>
    <phoneticPr fontId="2"/>
  </si>
  <si>
    <t>4573459720165</t>
    <phoneticPr fontId="2"/>
  </si>
  <si>
    <t>Fuji Daruma ぐい呑みセット</t>
    <rPh sb="14" eb="15">
      <t>ノm</t>
    </rPh>
    <phoneticPr fontId="2"/>
  </si>
  <si>
    <t>FL31-00201</t>
    <phoneticPr fontId="2"/>
  </si>
  <si>
    <t xml:space="preserve">Daruma Wan 4pcs set </t>
    <phoneticPr fontId="2"/>
  </si>
  <si>
    <t>YO YO Glass set BK&amp;RD</t>
    <phoneticPr fontId="2"/>
  </si>
  <si>
    <t>Daruma Glass 1pc</t>
    <phoneticPr fontId="2"/>
  </si>
  <si>
    <t>Daruma Glass 2pcs set</t>
    <phoneticPr fontId="2"/>
  </si>
  <si>
    <t>Fukurou Glass 1pc</t>
    <phoneticPr fontId="2"/>
  </si>
  <si>
    <t>Fukurou Glass 2pcs set</t>
    <phoneticPr fontId="2"/>
  </si>
  <si>
    <t xml:space="preserve">YO YO Glass 1pc BK </t>
    <phoneticPr fontId="2"/>
  </si>
  <si>
    <t>YO YO Glass 1pc RD</t>
    <phoneticPr fontId="2"/>
  </si>
  <si>
    <t>FL27-00101</t>
    <phoneticPr fontId="2"/>
  </si>
  <si>
    <t>FL27-00102</t>
    <phoneticPr fontId="2"/>
  </si>
  <si>
    <t>IRODORI WAN  BL</t>
    <phoneticPr fontId="2"/>
  </si>
  <si>
    <t>IRODORI WAN  GR</t>
    <phoneticPr fontId="2"/>
  </si>
  <si>
    <t>IRODORI WAN  RD</t>
    <phoneticPr fontId="2"/>
  </si>
  <si>
    <t>IRODORI WAN  YE</t>
    <phoneticPr fontId="2"/>
  </si>
  <si>
    <t>FL31-00101</t>
    <phoneticPr fontId="2"/>
  </si>
  <si>
    <t>FL31-00102</t>
    <phoneticPr fontId="2"/>
  </si>
  <si>
    <t>FL31-00103</t>
    <phoneticPr fontId="2"/>
  </si>
  <si>
    <t>FL31-00104</t>
    <phoneticPr fontId="2"/>
  </si>
  <si>
    <t>FL06-00404</t>
    <phoneticPr fontId="2"/>
  </si>
  <si>
    <t>4571476671514</t>
    <phoneticPr fontId="2"/>
  </si>
  <si>
    <t>4573459715888</t>
    <phoneticPr fontId="2"/>
  </si>
  <si>
    <t>Fortune Cat Set BK</t>
    <phoneticPr fontId="2"/>
  </si>
  <si>
    <t>Table Sign Cutlery Rest WELCOME</t>
    <phoneticPr fontId="2"/>
  </si>
  <si>
    <t>Cup Ring WH/GD</t>
    <phoneticPr fontId="2"/>
  </si>
  <si>
    <t>Cup Ring WH/SV</t>
    <phoneticPr fontId="2"/>
  </si>
  <si>
    <t>Cup Ring PK/GD</t>
    <phoneticPr fontId="2"/>
  </si>
  <si>
    <t>Cup Ring PK/SV</t>
    <phoneticPr fontId="2"/>
  </si>
  <si>
    <t>Cup Ring GY/GD</t>
    <phoneticPr fontId="2"/>
  </si>
  <si>
    <t>Cup Ring GY/SV</t>
    <phoneticPr fontId="2"/>
  </si>
  <si>
    <t>Arita Jewel Round 2pcs set ※</t>
    <phoneticPr fontId="2"/>
  </si>
  <si>
    <t>Arita Jewel Octagon 2pcs set ※</t>
    <phoneticPr fontId="2"/>
  </si>
  <si>
    <t>FL11-00801</t>
    <phoneticPr fontId="2"/>
  </si>
  <si>
    <t>FL11-00802</t>
    <phoneticPr fontId="2"/>
  </si>
  <si>
    <t>FL11-00803</t>
    <phoneticPr fontId="2"/>
  </si>
  <si>
    <t>FL11-00811</t>
    <phoneticPr fontId="2"/>
  </si>
  <si>
    <t>FL11-00812</t>
    <phoneticPr fontId="2"/>
  </si>
  <si>
    <t>FL11-00813</t>
    <phoneticPr fontId="2"/>
  </si>
  <si>
    <t>Tulip Glass1pc RD</t>
    <phoneticPr fontId="2"/>
  </si>
  <si>
    <t>Tulip Glass1pc YE</t>
    <phoneticPr fontId="2"/>
  </si>
  <si>
    <t>Tulip Glass 2pcs RD×RD</t>
    <phoneticPr fontId="2"/>
  </si>
  <si>
    <t>Tulip Glass 2pcs YE×YE</t>
    <phoneticPr fontId="2"/>
  </si>
  <si>
    <t>4573459732472</t>
    <phoneticPr fontId="2"/>
  </si>
  <si>
    <t>4573459732489</t>
    <phoneticPr fontId="2"/>
  </si>
  <si>
    <t>4573459732496</t>
    <phoneticPr fontId="2"/>
  </si>
  <si>
    <t>4573459732502</t>
    <phoneticPr fontId="2"/>
  </si>
  <si>
    <t>4573459732519</t>
    <phoneticPr fontId="2"/>
  </si>
  <si>
    <t>4573459732526</t>
    <phoneticPr fontId="2"/>
  </si>
  <si>
    <t>4573459713969</t>
    <phoneticPr fontId="2"/>
  </si>
  <si>
    <t>FL06-00401</t>
    <phoneticPr fontId="2"/>
  </si>
  <si>
    <t>FL06-00403</t>
    <phoneticPr fontId="2"/>
  </si>
  <si>
    <t>Fuji Choco BL</t>
    <phoneticPr fontId="2"/>
  </si>
  <si>
    <t>Fuji Choco RD</t>
    <phoneticPr fontId="2"/>
  </si>
  <si>
    <t>4571476671491</t>
    <phoneticPr fontId="2"/>
  </si>
  <si>
    <t>4573459731130</t>
    <phoneticPr fontId="2"/>
  </si>
  <si>
    <t>4573459731147</t>
    <phoneticPr fontId="2"/>
  </si>
  <si>
    <t>FL32-00101</t>
    <phoneticPr fontId="2"/>
  </si>
  <si>
    <t>FL32-00201</t>
    <phoneticPr fontId="2"/>
  </si>
  <si>
    <t>E-mail</t>
    <phoneticPr fontId="2"/>
  </si>
  <si>
    <t>Name</t>
    <phoneticPr fontId="2"/>
  </si>
  <si>
    <t>Address</t>
    <phoneticPr fontId="2"/>
  </si>
  <si>
    <t>Phone</t>
    <phoneticPr fontId="2"/>
  </si>
  <si>
    <t>TEL</t>
    <phoneticPr fontId="2"/>
  </si>
  <si>
    <r>
      <t xml:space="preserve">掛率  </t>
    </r>
    <r>
      <rPr>
        <sz val="6"/>
        <color theme="1"/>
        <rFont val="Helvetica"/>
      </rPr>
      <t>Rate</t>
    </r>
    <phoneticPr fontId="2"/>
  </si>
  <si>
    <t>JAN code</t>
    <phoneticPr fontId="2"/>
  </si>
  <si>
    <t>商品コード</t>
    <phoneticPr fontId="2"/>
  </si>
  <si>
    <t>No.</t>
    <phoneticPr fontId="2"/>
  </si>
  <si>
    <t>MOQ</t>
    <phoneticPr fontId="2"/>
  </si>
  <si>
    <t>PRODUCT NAME</t>
    <phoneticPr fontId="2"/>
  </si>
  <si>
    <t>ロット</t>
    <phoneticPr fontId="2"/>
  </si>
  <si>
    <t>QTY</t>
    <phoneticPr fontId="2"/>
  </si>
  <si>
    <t xml:space="preserve"> EAN</t>
    <phoneticPr fontId="2"/>
  </si>
  <si>
    <r>
      <t xml:space="preserve">合計 </t>
    </r>
    <r>
      <rPr>
        <sz val="8"/>
        <color theme="1"/>
        <rFont val="Helvetica"/>
      </rPr>
      <t>GRAND TOTAL</t>
    </r>
    <r>
      <rPr>
        <sz val="8"/>
        <color theme="1"/>
        <rFont val="ＭＳ Ｐゴシック"/>
        <charset val="128"/>
      </rPr>
      <t>（including Tax）</t>
    </r>
    <rPh sb="0" eb="2">
      <t>ゴウケイ</t>
    </rPh>
    <phoneticPr fontId="2"/>
  </si>
  <si>
    <r>
      <t>注文金額　</t>
    </r>
    <r>
      <rPr>
        <sz val="8"/>
        <color theme="1"/>
        <rFont val="Helvetica"/>
      </rPr>
      <t>SUBTOTAL</t>
    </r>
    <rPh sb="0" eb="2">
      <t>チュウモン</t>
    </rPh>
    <rPh sb="2" eb="4">
      <t>キンガク</t>
    </rPh>
    <phoneticPr fontId="2"/>
  </si>
  <si>
    <r>
      <t>消費税　</t>
    </r>
    <r>
      <rPr>
        <sz val="8"/>
        <color theme="1"/>
        <rFont val="Helvetica"/>
      </rPr>
      <t>TAX</t>
    </r>
    <r>
      <rPr>
        <sz val="8"/>
        <color theme="1"/>
        <rFont val="ＭＳ Ｐゴシック"/>
        <charset val="128"/>
      </rPr>
      <t>（</t>
    </r>
    <r>
      <rPr>
        <sz val="8"/>
        <color theme="1"/>
        <rFont val="Helvetica"/>
      </rPr>
      <t>10%</t>
    </r>
    <r>
      <rPr>
        <sz val="8"/>
        <color theme="1"/>
        <rFont val="ＭＳ Ｐゴシック"/>
        <charset val="128"/>
      </rPr>
      <t>）</t>
    </r>
    <rPh sb="0" eb="3">
      <t>ショウヒゼイ</t>
    </rPh>
    <phoneticPr fontId="2"/>
  </si>
  <si>
    <r>
      <t>数量計　</t>
    </r>
    <r>
      <rPr>
        <sz val="8"/>
        <color theme="1"/>
        <rFont val="Helvetica"/>
      </rPr>
      <t>TOTAL QTY</t>
    </r>
    <rPh sb="0" eb="2">
      <t>スウリョウ</t>
    </rPh>
    <rPh sb="2" eb="3">
      <t>ケイ</t>
    </rPh>
    <phoneticPr fontId="2"/>
  </si>
  <si>
    <t>※ご希望の色をお選びください。/ choose your favorite color</t>
    <phoneticPr fontId="2"/>
  </si>
  <si>
    <t>※ご希望の色をお選びください。/ choose your favorite color</t>
    <rPh sb="2" eb="5">
      <t>キボ</t>
    </rPh>
    <rPh sb="5" eb="6">
      <t>イr</t>
    </rPh>
    <rPh sb="8" eb="9">
      <t>エラb</t>
    </rPh>
    <phoneticPr fontId="2"/>
  </si>
  <si>
    <t>※ご希望の形/色をお選びください。/ choose your favorite color</t>
    <rPh sb="5" eb="6">
      <t>カt</t>
    </rPh>
    <phoneticPr fontId="2"/>
  </si>
  <si>
    <t>Arita Jewel Round &amp; Octagon 2pcs set ※</t>
    <phoneticPr fontId="2"/>
  </si>
  <si>
    <t xml:space="preserve"> UNIT AMOUNT</t>
    <phoneticPr fontId="2"/>
  </si>
  <si>
    <t>currency JPY</t>
    <phoneticPr fontId="2"/>
  </si>
  <si>
    <t>鷹の羽 箸置き Hawk feather chopstick rest</t>
    <phoneticPr fontId="2"/>
  </si>
  <si>
    <t>しゃぼん玉 グラス 2pcs Babble Glass 2pcs</t>
    <rPh sb="4" eb="5">
      <t>ダm</t>
    </rPh>
    <phoneticPr fontId="2"/>
  </si>
  <si>
    <t>しゃぼん玉 グラス 1pc Babble Glass 1pc</t>
    <rPh sb="4" eb="5">
      <t>ダm</t>
    </rPh>
    <phoneticPr fontId="2"/>
  </si>
  <si>
    <t>Fork &amp; Knife Chopsticks BK×SV</t>
    <phoneticPr fontId="2"/>
  </si>
  <si>
    <t>雲月2膳ｾｯﾄ Ungetsu</t>
    <rPh sb="0" eb="1">
      <t>ウン</t>
    </rPh>
    <rPh sb="1" eb="2">
      <t>ゲツ</t>
    </rPh>
    <rPh sb="3" eb="4">
      <t>ゼン</t>
    </rPh>
    <phoneticPr fontId="1"/>
  </si>
  <si>
    <t>雲月箸置きｾｯﾄ Ungetsu 2pcs</t>
    <rPh sb="0" eb="1">
      <t>ウン</t>
    </rPh>
    <rPh sb="1" eb="2">
      <t>ゲツ</t>
    </rPh>
    <rPh sb="2" eb="4">
      <t>ハシオ</t>
    </rPh>
    <phoneticPr fontId="1"/>
  </si>
  <si>
    <t>Kokeshi Glass 1pc 衿 Eri</t>
    <rPh sb="18" eb="19">
      <t>エリ</t>
    </rPh>
    <phoneticPr fontId="1"/>
  </si>
  <si>
    <t>Kokeshi Glass 1pc 縞 Shima</t>
    <rPh sb="18" eb="19">
      <t>シマ</t>
    </rPh>
    <phoneticPr fontId="1"/>
  </si>
  <si>
    <t>Kokeshi Glass 1pc 菊 Kiku</t>
    <rPh sb="18" eb="19">
      <t>キク</t>
    </rPh>
    <phoneticPr fontId="1"/>
  </si>
  <si>
    <t>江戸硝子 ぐい呑みだるま Daruma Sake Cup</t>
    <rPh sb="0" eb="2">
      <t>エド</t>
    </rPh>
    <rPh sb="2" eb="4">
      <t>ガラス</t>
    </rPh>
    <rPh sb="7" eb="8">
      <t>ノ</t>
    </rPh>
    <phoneticPr fontId="2"/>
  </si>
  <si>
    <t>FL06-04001</t>
    <phoneticPr fontId="2"/>
  </si>
  <si>
    <t>FL06-04002</t>
  </si>
  <si>
    <t>FL06-04003</t>
  </si>
  <si>
    <t>FL06-04004</t>
  </si>
  <si>
    <t>茄子小鉢 Nasu Kobachi</t>
    <rPh sb="0" eb="2">
      <t>ナス</t>
    </rPh>
    <rPh sb="2" eb="4">
      <t>コバt</t>
    </rPh>
    <phoneticPr fontId="2"/>
  </si>
  <si>
    <t xml:space="preserve">柿 小付 Kaki Kozuke </t>
    <rPh sb="0" eb="1">
      <t>カキ</t>
    </rPh>
    <rPh sb="3" eb="4">
      <t>コヅk</t>
    </rPh>
    <phoneticPr fontId="2"/>
  </si>
  <si>
    <t>栗 小付 Kuri Kozuke</t>
    <rPh sb="0" eb="1">
      <t>クr</t>
    </rPh>
    <rPh sb="3" eb="4">
      <t>コズケ</t>
    </rPh>
    <phoneticPr fontId="2"/>
  </si>
  <si>
    <t>桃 小付 Momo Kozuke</t>
    <rPh sb="0" eb="1">
      <t>モモ</t>
    </rPh>
    <rPh sb="3" eb="4">
      <t>コヅケ</t>
    </rPh>
    <phoneticPr fontId="2"/>
  </si>
  <si>
    <t>梅 小付 Ume Kozuke</t>
    <rPh sb="0" eb="1">
      <t>ウm</t>
    </rPh>
    <rPh sb="2" eb="4">
      <t>コズケ</t>
    </rPh>
    <phoneticPr fontId="2"/>
  </si>
  <si>
    <t>FL06-04101</t>
    <phoneticPr fontId="2"/>
  </si>
  <si>
    <t>FL06-01001</t>
    <phoneticPr fontId="2"/>
  </si>
  <si>
    <t>FL11-00814</t>
  </si>
  <si>
    <t>FL11-00815</t>
  </si>
  <si>
    <t>FL11-00816</t>
  </si>
  <si>
    <t>Tulip Glass 2pcs WH×YE</t>
    <phoneticPr fontId="2"/>
  </si>
  <si>
    <t>Tulip Glass 2pcs WH×RD</t>
    <phoneticPr fontId="2"/>
  </si>
  <si>
    <t>4573459732557</t>
    <phoneticPr fontId="2"/>
  </si>
  <si>
    <t>4573459732564</t>
    <phoneticPr fontId="2"/>
  </si>
  <si>
    <t>4573459732571</t>
    <phoneticPr fontId="2"/>
  </si>
  <si>
    <t>FL11-00901</t>
    <phoneticPr fontId="2"/>
  </si>
  <si>
    <t>FL11-00902</t>
  </si>
  <si>
    <t>FL11-00903</t>
  </si>
  <si>
    <t>FL11-00921</t>
    <phoneticPr fontId="2"/>
  </si>
  <si>
    <t>Tulip Glass 2pcs RD×YE</t>
    <phoneticPr fontId="2"/>
  </si>
  <si>
    <t>Tulip Glass 2pcs WH×WH</t>
    <phoneticPr fontId="2"/>
  </si>
  <si>
    <t>Tulip Glass1pc WH</t>
    <phoneticPr fontId="2"/>
  </si>
  <si>
    <t>Tulip Glass Mini 1pc RD</t>
    <phoneticPr fontId="2"/>
  </si>
  <si>
    <t>Tulip Glass Mini 1pc YE</t>
    <phoneticPr fontId="2"/>
  </si>
  <si>
    <t>Tulip Glass Mini 3pcs set WH/RD/YE</t>
    <phoneticPr fontId="2"/>
  </si>
  <si>
    <t>4573459732632</t>
    <phoneticPr fontId="2"/>
  </si>
  <si>
    <t>Tulip Glass Mini 1pc WH</t>
    <phoneticPr fontId="2"/>
  </si>
  <si>
    <t>4573459732618</t>
    <phoneticPr fontId="2"/>
  </si>
  <si>
    <t>4573459732625</t>
    <phoneticPr fontId="2"/>
  </si>
  <si>
    <t>4573459732649</t>
    <phoneticPr fontId="2"/>
  </si>
  <si>
    <r>
      <t xml:space="preserve">Bear Fruit </t>
    </r>
    <r>
      <rPr>
        <sz val="7"/>
        <rFont val="ＭＳ Ｐゴシック"/>
        <charset val="128"/>
        <scheme val="minor"/>
      </rPr>
      <t>桃栗三年柿八年 梅はすいすい十三年</t>
    </r>
    <rPh sb="11" eb="13">
      <t>モモクr</t>
    </rPh>
    <rPh sb="13" eb="15">
      <t>サンネン</t>
    </rPh>
    <rPh sb="15" eb="18">
      <t>カキハチネン</t>
    </rPh>
    <rPh sb="19" eb="21">
      <t>ウm</t>
    </rPh>
    <rPh sb="25" eb="28">
      <t>13ネン</t>
    </rPh>
    <phoneticPr fontId="2"/>
  </si>
  <si>
    <t>FG01-00101</t>
    <phoneticPr fontId="2"/>
  </si>
  <si>
    <t>FG01-00102</t>
    <phoneticPr fontId="2"/>
  </si>
  <si>
    <t>FG01-00104</t>
    <phoneticPr fontId="2"/>
  </si>
  <si>
    <t>Fuji BAKO choco SET</t>
    <phoneticPr fontId="2"/>
  </si>
  <si>
    <t>Fuji BAKO kiriko SET</t>
    <phoneticPr fontId="2"/>
  </si>
  <si>
    <t>Fuji BAKO 一富士二鷹三茄子 Fortune Dream</t>
    <phoneticPr fontId="2"/>
  </si>
  <si>
    <t>Butterfly Rest 5pcs set</t>
    <phoneticPr fontId="2"/>
  </si>
  <si>
    <t>FL02-00908</t>
    <phoneticPr fontId="2"/>
  </si>
  <si>
    <t>FL02-01613</t>
    <phoneticPr fontId="2"/>
  </si>
  <si>
    <t>Butterfly 二膳ｾｯﾄ WH/PU</t>
    <phoneticPr fontId="2"/>
  </si>
  <si>
    <t>Butterfly 二膳ｾｯﾄ BL/PK</t>
    <phoneticPr fontId="2"/>
  </si>
  <si>
    <t>FL02-01620</t>
    <phoneticPr fontId="2"/>
  </si>
  <si>
    <t>FL02-01628</t>
    <phoneticPr fontId="2"/>
  </si>
  <si>
    <t>Butterfly 二膳ｾｯﾄ GD/SV</t>
    <phoneticPr fontId="2"/>
  </si>
  <si>
    <t>FL02-01632</t>
    <phoneticPr fontId="2"/>
  </si>
  <si>
    <t>Fortune Cat Set WH</t>
    <phoneticPr fontId="2"/>
  </si>
  <si>
    <t>FL02-01701</t>
    <phoneticPr fontId="2"/>
  </si>
  <si>
    <t>Table Sign Cutlery Rest RESERVED</t>
    <phoneticPr fontId="2"/>
  </si>
  <si>
    <t>Table Sign Cutlery Rest TODAYS SPECIAL</t>
    <phoneticPr fontId="2"/>
  </si>
  <si>
    <t>Table Setting 二膳ｾｯﾄ WELCOME</t>
    <phoneticPr fontId="2"/>
  </si>
  <si>
    <t>Table Setting 二膳ｾｯﾄ RESERVED</t>
    <phoneticPr fontId="2"/>
  </si>
  <si>
    <t>FL02-01830</t>
    <phoneticPr fontId="2"/>
  </si>
  <si>
    <t>FL02-01831</t>
    <phoneticPr fontId="2"/>
  </si>
  <si>
    <t>FL02-01832</t>
    <phoneticPr fontId="2"/>
  </si>
  <si>
    <t>FL06-00301</t>
    <phoneticPr fontId="2"/>
  </si>
  <si>
    <t>FL06-00314</t>
    <phoneticPr fontId="2"/>
  </si>
  <si>
    <t>FL06-00307</t>
    <phoneticPr fontId="2"/>
  </si>
  <si>
    <t>Cup Ring GR/GD</t>
    <phoneticPr fontId="2"/>
  </si>
  <si>
    <t>Cup Ring GR/SV</t>
    <phoneticPr fontId="2"/>
  </si>
  <si>
    <t>FL01-00331</t>
    <phoneticPr fontId="2"/>
  </si>
  <si>
    <t>FL01-00431</t>
    <phoneticPr fontId="2"/>
  </si>
  <si>
    <t>FL01-00531</t>
    <phoneticPr fontId="2"/>
  </si>
  <si>
    <t>FL01-00551</t>
    <phoneticPr fontId="2"/>
  </si>
  <si>
    <t>FL01-00631</t>
    <phoneticPr fontId="2"/>
  </si>
  <si>
    <t>FL01-00651</t>
    <phoneticPr fontId="2"/>
  </si>
  <si>
    <t>FL01-00731</t>
    <phoneticPr fontId="2"/>
  </si>
  <si>
    <t>FL01-00751</t>
    <phoneticPr fontId="2"/>
  </si>
  <si>
    <t>4573459732717</t>
    <phoneticPr fontId="2"/>
  </si>
  <si>
    <t>4573459732724</t>
    <phoneticPr fontId="2"/>
  </si>
  <si>
    <t>4573459732731</t>
    <phoneticPr fontId="2"/>
  </si>
  <si>
    <t>4573459732748</t>
    <phoneticPr fontId="2"/>
  </si>
  <si>
    <t>4573459732755</t>
    <phoneticPr fontId="2"/>
  </si>
  <si>
    <t>4573459732762</t>
    <phoneticPr fontId="2"/>
  </si>
  <si>
    <t>4573459732779</t>
    <phoneticPr fontId="2"/>
  </si>
  <si>
    <t>4573459732786</t>
    <phoneticPr fontId="2"/>
  </si>
  <si>
    <t>FL02-00201</t>
    <phoneticPr fontId="2"/>
  </si>
  <si>
    <t xml:space="preserve">FL02-00202 </t>
    <phoneticPr fontId="2"/>
  </si>
  <si>
    <t>Candy Cup S GD</t>
    <phoneticPr fontId="2"/>
  </si>
  <si>
    <t>Candy Cup S SV</t>
    <phoneticPr fontId="2"/>
  </si>
  <si>
    <t>4571476671781</t>
    <phoneticPr fontId="2"/>
  </si>
  <si>
    <t>4571476671798</t>
    <phoneticPr fontId="2"/>
  </si>
  <si>
    <t>Torizara 2pcs set YE/GY</t>
    <phoneticPr fontId="2"/>
  </si>
  <si>
    <t>Kotorizara  2pcs set YE/GY</t>
    <phoneticPr fontId="2"/>
  </si>
  <si>
    <t>ガラスマドラー Glass Muddler</t>
    <phoneticPr fontId="2"/>
  </si>
  <si>
    <t>FL32-00402</t>
    <phoneticPr fontId="2"/>
  </si>
  <si>
    <t>FL26-00213</t>
    <phoneticPr fontId="2"/>
  </si>
  <si>
    <t>4573459722787</t>
  </si>
  <si>
    <t>FL26-01213</t>
    <phoneticPr fontId="2"/>
  </si>
  <si>
    <t>OM-101</t>
    <phoneticPr fontId="2"/>
  </si>
  <si>
    <t>OM-102</t>
    <phoneticPr fontId="2"/>
  </si>
  <si>
    <t>Fork &amp; Knife Chopsticks RD×GD</t>
    <phoneticPr fontId="2"/>
  </si>
  <si>
    <t>八角ﾌﾞﾅ箸 23cm Beechwood Chopsticks</t>
    <rPh sb="0" eb="2">
      <t>ハッカk</t>
    </rPh>
    <rPh sb="5" eb="6">
      <t>ハs</t>
    </rPh>
    <phoneticPr fontId="2"/>
  </si>
  <si>
    <t>八角ﾌﾞﾅ箸 21cm Beechwood Chopsticks</t>
    <rPh sb="0" eb="2">
      <t>ハッカk</t>
    </rPh>
    <rPh sb="5" eb="6">
      <t>ハs</t>
    </rPh>
    <phoneticPr fontId="2"/>
  </si>
  <si>
    <t>FL15-00323</t>
    <phoneticPr fontId="2"/>
  </si>
  <si>
    <t>FL15-00324</t>
    <phoneticPr fontId="2"/>
  </si>
  <si>
    <t>FL15-00321</t>
    <phoneticPr fontId="2"/>
  </si>
  <si>
    <t xml:space="preserve">FL15-00322 </t>
    <phoneticPr fontId="2"/>
  </si>
  <si>
    <t>江戸切子 Fuji Sakazuki BL</t>
    <phoneticPr fontId="2"/>
  </si>
  <si>
    <t>江戸硝子 りんご 1pc Apple Sake Cup</t>
    <phoneticPr fontId="2"/>
  </si>
  <si>
    <t>江戸硝子 寿りんご 1pc Kotobuki Apple Sake Cup</t>
    <rPh sb="5" eb="6">
      <t>コトブk</t>
    </rPh>
    <phoneticPr fontId="2"/>
  </si>
  <si>
    <t>江戸硝子 祝りんご 1pc Iwai Apple Sake Cup</t>
    <rPh sb="5" eb="6">
      <t>イワ</t>
    </rPh>
    <phoneticPr fontId="2"/>
  </si>
  <si>
    <t>4573459733059</t>
    <phoneticPr fontId="2"/>
  </si>
  <si>
    <t>4573459733066</t>
    <phoneticPr fontId="2"/>
  </si>
  <si>
    <t>4573459733035</t>
    <phoneticPr fontId="2"/>
  </si>
  <si>
    <t>4573459733042</t>
    <phoneticPr fontId="2"/>
  </si>
  <si>
    <t>江戸硝子 りんご 2pcs Apple Sake Cup</t>
    <phoneticPr fontId="2"/>
  </si>
  <si>
    <t>FL02-01711</t>
    <phoneticPr fontId="2"/>
  </si>
  <si>
    <t xml:space="preserve">Fortune Rabbit set </t>
    <phoneticPr fontId="2"/>
  </si>
  <si>
    <t>4573459733073</t>
    <phoneticPr fontId="2"/>
  </si>
  <si>
    <t>UNIT PRICE</t>
    <phoneticPr fontId="2"/>
  </si>
  <si>
    <t>RETAIL PRICE</t>
    <phoneticPr fontId="2"/>
  </si>
  <si>
    <t>Butterfly 二膳ｾｯﾄ GR/YE</t>
    <phoneticPr fontId="2"/>
  </si>
  <si>
    <t>FL02-01705</t>
  </si>
  <si>
    <t>FL02-01706</t>
  </si>
  <si>
    <t>Fortune Cat Heart RD</t>
    <phoneticPr fontId="2"/>
  </si>
  <si>
    <t>Fortune Cat Heart BK</t>
    <phoneticPr fontId="2"/>
  </si>
  <si>
    <t>4573459733615</t>
    <phoneticPr fontId="2"/>
  </si>
  <si>
    <t>4573459733622</t>
    <phoneticPr fontId="2"/>
  </si>
  <si>
    <t>FL11-00711</t>
    <phoneticPr fontId="2"/>
  </si>
  <si>
    <t>FL11-00721</t>
    <phoneticPr fontId="2"/>
  </si>
  <si>
    <t>Fuji Wan Couple BL/BL</t>
    <phoneticPr fontId="2"/>
  </si>
  <si>
    <t>Fuji Wan Couple BL/RD</t>
    <phoneticPr fontId="2"/>
  </si>
  <si>
    <t>Fuji Choco Couple BL/BL</t>
    <phoneticPr fontId="2"/>
  </si>
  <si>
    <t>Fuji Choco Couple RD/RD</t>
    <phoneticPr fontId="2"/>
  </si>
  <si>
    <t>Fuji Choco Couple BL/RD</t>
    <phoneticPr fontId="2"/>
  </si>
  <si>
    <t>Kokeshi Glass 2pcs 衿/縞 Eri/Shima</t>
    <rPh sb="21" eb="22">
      <t>sima</t>
    </rPh>
    <phoneticPr fontId="2"/>
  </si>
  <si>
    <t>Kokeshi Glass 2pcs 衿/菊 Eri/Kiku</t>
    <rPh sb="19" eb="20">
      <t>エリ</t>
    </rPh>
    <rPh sb="21" eb="22">
      <t>キク</t>
    </rPh>
    <phoneticPr fontId="2"/>
  </si>
  <si>
    <t>Kokeshi Glass 2pcs 縞/菊 Shima/Kiku</t>
    <rPh sb="19" eb="20">
      <t>sima</t>
    </rPh>
    <rPh sb="21" eb="22">
      <t>キk</t>
    </rPh>
    <phoneticPr fontId="2"/>
  </si>
  <si>
    <t>Kokeshi Glass 3pcs 衿/縞/菊 Eri/Shima/Kiku</t>
    <phoneticPr fontId="2"/>
  </si>
  <si>
    <t>4573459730836</t>
  </si>
  <si>
    <t>FL15-00106</t>
  </si>
  <si>
    <t>江戸切子 Fuji Sakazuki Couple BL/BL</t>
    <phoneticPr fontId="2"/>
  </si>
  <si>
    <t>江戸切子 Fuji Sakazuki Couple BL/RD</t>
    <phoneticPr fontId="2"/>
  </si>
  <si>
    <t>4573459733356</t>
    <phoneticPr fontId="2"/>
  </si>
  <si>
    <t>FL15-00302</t>
    <phoneticPr fontId="2"/>
  </si>
  <si>
    <t>江戸硝子 ぐい呑みだるま 2pcs Daruma Sake Cup</t>
    <rPh sb="0" eb="2">
      <t>エド</t>
    </rPh>
    <rPh sb="2" eb="4">
      <t>ガラス</t>
    </rPh>
    <rPh sb="7" eb="8">
      <t>ノ</t>
    </rPh>
    <phoneticPr fontId="2"/>
  </si>
  <si>
    <t>4573459731345</t>
    <phoneticPr fontId="2"/>
  </si>
  <si>
    <t>Daruma Vessel だるま湯呑 2pcs BK/RD</t>
    <rPh sb="17" eb="19">
      <t>ユノミ</t>
    </rPh>
    <phoneticPr fontId="2"/>
  </si>
  <si>
    <t>FL35-00122</t>
  </si>
  <si>
    <t>FL35-00123</t>
  </si>
  <si>
    <t>FL35-00222</t>
  </si>
  <si>
    <t>FL35-00223</t>
  </si>
  <si>
    <t>FL35-00101</t>
    <phoneticPr fontId="2"/>
  </si>
  <si>
    <t>FL35-00102</t>
  </si>
  <si>
    <t>FL35-00103</t>
  </si>
  <si>
    <t>FL35-00121</t>
    <phoneticPr fontId="2"/>
  </si>
  <si>
    <t>FL35-00125</t>
    <phoneticPr fontId="2"/>
  </si>
  <si>
    <t>FL35-00201</t>
    <phoneticPr fontId="2"/>
  </si>
  <si>
    <t>FL35-00202</t>
  </si>
  <si>
    <t>FL35-00221</t>
    <phoneticPr fontId="2"/>
  </si>
  <si>
    <t>Pillow Rest Silk WH</t>
    <phoneticPr fontId="2"/>
  </si>
  <si>
    <t>Pillow Rest Cotton WH</t>
    <phoneticPr fontId="2"/>
  </si>
  <si>
    <t>Pillow Rest Cotton PK</t>
    <phoneticPr fontId="2"/>
  </si>
  <si>
    <t>Pillow Rest 2膳ｾｯﾄ Silk WH/Silk WH</t>
    <phoneticPr fontId="2"/>
  </si>
  <si>
    <t>Pillow Rest 2膳ｾｯﾄ Cotton WH /Cotton WH</t>
    <phoneticPr fontId="2"/>
  </si>
  <si>
    <t>Pillow Rest 2膳ｾｯﾄ Cotton WH /Cotton PK</t>
    <phoneticPr fontId="2"/>
  </si>
  <si>
    <t>Pillow Rest 2膳ｾｯﾄ Cotton PK/Cotton PK</t>
    <phoneticPr fontId="2"/>
  </si>
  <si>
    <t>Sheep Rest WH</t>
    <phoneticPr fontId="2"/>
  </si>
  <si>
    <t>Sheep Rest BK</t>
    <phoneticPr fontId="2"/>
  </si>
  <si>
    <t>Sheep Rest 2膳ｾｯﾄ WH/WH</t>
    <phoneticPr fontId="2"/>
  </si>
  <si>
    <t>Sheep Rest 2膳ｾｯﾄ WH/BK</t>
    <phoneticPr fontId="2"/>
  </si>
  <si>
    <t>Sheep Rest 2膳ｾｯﾄ BK/BK</t>
    <phoneticPr fontId="2"/>
  </si>
  <si>
    <t>社名/店名</t>
    <rPh sb="3" eb="5">
      <t>テンm</t>
    </rPh>
    <phoneticPr fontId="2"/>
  </si>
  <si>
    <t>Contact Person</t>
    <phoneticPr fontId="2"/>
  </si>
  <si>
    <t>担当者</t>
    <rPh sb="0" eb="3">
      <t>タント</t>
    </rPh>
    <phoneticPr fontId="2"/>
  </si>
  <si>
    <t>fax order   : 03-4333-7647</t>
    <phoneticPr fontId="2"/>
  </si>
  <si>
    <t xml:space="preserve">mail order : order@publicdesign.jp </t>
    <phoneticPr fontId="2"/>
  </si>
  <si>
    <t>Date :</t>
    <phoneticPr fontId="2"/>
  </si>
  <si>
    <t>4573459730447</t>
    <phoneticPr fontId="2"/>
  </si>
  <si>
    <t>FL34-00101</t>
  </si>
  <si>
    <t>FL34-00102</t>
  </si>
  <si>
    <t>FL34-00103</t>
  </si>
  <si>
    <t>FL34-00104</t>
  </si>
  <si>
    <t>FL34-00105</t>
  </si>
  <si>
    <t>FL34-00106</t>
  </si>
  <si>
    <t>FL34-00107</t>
  </si>
  <si>
    <t>Home &amp; Away Rug BK</t>
  </si>
  <si>
    <t>Home &amp; Away Rug NV</t>
  </si>
  <si>
    <t>Home &amp; Away Rug GR</t>
  </si>
  <si>
    <t>Home &amp; Away Rug PK</t>
  </si>
  <si>
    <t>Home &amp; Away Rug AM</t>
  </si>
  <si>
    <t>Home &amp; Away Rug GY</t>
  </si>
  <si>
    <t>Home &amp; Away Rug BE</t>
  </si>
  <si>
    <t>・掛率を入力頂きますと商品下代に自動で反映されます。</t>
    <phoneticPr fontId="2"/>
  </si>
  <si>
    <t>1-13-35 Higashihoncho Mishima-shi Shizuoka Japan 411-0831</t>
    <phoneticPr fontId="2"/>
  </si>
  <si>
    <t>FL06-00305</t>
    <phoneticPr fontId="2"/>
  </si>
  <si>
    <t>FL06-00304</t>
    <phoneticPr fontId="2"/>
  </si>
  <si>
    <t>4571476671460</t>
    <phoneticPr fontId="2"/>
  </si>
  <si>
    <t>Table Setting 二膳ｾｯﾄ TODAYS SPECIAL</t>
    <phoneticPr fontId="2"/>
  </si>
  <si>
    <r>
      <t xml:space="preserve">Fuji Wan BL </t>
    </r>
    <r>
      <rPr>
        <sz val="8"/>
        <rFont val="ＭＳ Ｐゴシック"/>
        <charset val="128"/>
        <scheme val="minor"/>
      </rPr>
      <t>（旧him）</t>
    </r>
    <rPh sb="13" eb="18">
      <t>キュウ</t>
    </rPh>
    <phoneticPr fontId="2"/>
  </si>
  <si>
    <r>
      <t xml:space="preserve">Fuji Wan RD </t>
    </r>
    <r>
      <rPr>
        <sz val="8"/>
        <rFont val="ＭＳ Ｐゴシック"/>
        <charset val="128"/>
        <scheme val="minor"/>
      </rPr>
      <t>（旧her） 廃番</t>
    </r>
    <rPh sb="19" eb="21">
      <t>ハイバン</t>
    </rPh>
    <phoneticPr fontId="2"/>
  </si>
  <si>
    <r>
      <t xml:space="preserve">Fuji Wan RD </t>
    </r>
    <r>
      <rPr>
        <sz val="8"/>
        <rFont val="ＭＳ Ｐゴシック"/>
        <charset val="128"/>
        <scheme val="minor"/>
      </rPr>
      <t>（旧him）</t>
    </r>
    <phoneticPr fontId="2"/>
  </si>
  <si>
    <t>SS01-00401</t>
    <phoneticPr fontId="2"/>
  </si>
  <si>
    <t>香立手 Hand Incense Holder</t>
    <rPh sb="0" eb="1">
      <t>コ</t>
    </rPh>
    <rPh sb="1" eb="2">
      <t>タ</t>
    </rPh>
    <rPh sb="2" eb="3">
      <t>テ</t>
    </rPh>
    <phoneticPr fontId="2"/>
  </si>
  <si>
    <t>4573459733608</t>
    <phoneticPr fontId="2"/>
  </si>
  <si>
    <t>・初めに得意先様の必要情報の入力と掛率の入力をお願い致します。</t>
    <phoneticPr fontId="2"/>
  </si>
  <si>
    <t>㈱パブリックデザイン　藤沼 /高橋</t>
    <rPh sb="11" eb="13">
      <t>フジヌマ</t>
    </rPh>
    <rPh sb="15" eb="17">
      <t>タカハs</t>
    </rPh>
    <phoneticPr fontId="2"/>
  </si>
  <si>
    <t>PUBLIC DESIGN INC.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</si>
</sst>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176" formatCode="_(&quot;$&quot;* #,##0_);_(&quot;$&quot;* \(#,##0\);_(&quot;$&quot;* &quot;-&quot;_);_(@_)"/>
    <numFmt numFmtId="177" formatCode="#,##0;\-#,##0;&quot;-&quot;"/>
    <numFmt numFmtId="178" formatCode="0.00_)"/>
    <numFmt numFmtId="179" formatCode="_(* #,##0_);_(* \(#,##0\);_(* &quot;-&quot;_);_(@_)"/>
    <numFmt numFmtId="180" formatCode="0_ "/>
    <numFmt numFmtId="181" formatCode="0_);[Red]\(0\)"/>
    <numFmt numFmtId="182" formatCode="0_);\(0\)"/>
    <numFmt numFmtId="183" formatCode="_(&quot;$&quot;* #,##0.00_);_(&quot;$&quot;* \(#,##0.00\);_(&quot;$&quot;* &quot;-&quot;??_);_(@_)"/>
    <numFmt numFmtId="184" formatCode="&quot;$&quot;#,##0_);\(&quot;$&quot;#,##0\)"/>
    <numFmt numFmtId="185" formatCode="&quot;$&quot;#,##0.00;[Red]&quot;$&quot;#,##0.00"/>
    <numFmt numFmtId="186" formatCode="&quot;¥&quot;&quot;¥&quot;&quot;¥&quot;&quot;¥&quot;&quot;¥&quot;&quot;¥&quot;&quot;¥&quot;\$#,##0_);[Red]&quot;¥&quot;&quot;¥&quot;&quot;¥&quot;&quot;¥&quot;&quot;¥&quot;&quot;¥&quot;&quot;¥&quot;\(&quot;¥&quot;&quot;¥&quot;&quot;¥&quot;&quot;¥&quot;&quot;¥&quot;&quot;¥&quot;&quot;¥&quot;\$#,##0&quot;¥&quot;&quot;¥&quot;&quot;¥&quot;&quot;¥&quot;&quot;¥&quot;&quot;¥&quot;&quot;¥&quot;\)"/>
    <numFmt numFmtId="187" formatCode="_-* #,##0.0_-;\-* #,##0.0_-;_-* &quot;-&quot;??_-;_-@_-"/>
    <numFmt numFmtId="188" formatCode="&quot;$&quot;#,##0_);[Red]\(&quot;$&quot;#,##0\)"/>
    <numFmt numFmtId="189" formatCode="_ * #,##0_ ;_ * &quot;¥&quot;&quot;¥&quot;&quot;¥&quot;&quot;¥&quot;&quot;¥&quot;&quot;¥&quot;\-#,##0_ ;_ * &quot;-&quot;_ ;_ @_ "/>
    <numFmt numFmtId="190" formatCode="_ * #,##0.00_ ;_ * &quot;¥&quot;&quot;¥&quot;&quot;¥&quot;&quot;¥&quot;&quot;¥&quot;&quot;¥&quot;\-#,##0.00_ ;_ * &quot;-&quot;??_ ;_ @_ "/>
    <numFmt numFmtId="191" formatCode="0.00000%"/>
    <numFmt numFmtId="192" formatCode="_(* #,##0.00_);_(* \(#,##0.00\);_(* &quot;-&quot;??_);_(@_)"/>
    <numFmt numFmtId="193" formatCode="#,##0_);[Red]\(#,##0\)"/>
  </numFmts>
  <fonts count="110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u/>
      <sz val="2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6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indexed="14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u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name val="MS Sans Serif"/>
      <family val="2"/>
    </font>
    <font>
      <sz val="11"/>
      <color indexed="14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MS UI Gothic"/>
      <family val="3"/>
      <charset val="128"/>
    </font>
    <font>
      <sz val="14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9"/>
      <name val="Helv"/>
      <family val="2"/>
    </font>
    <font>
      <sz val="10"/>
      <name val="Helv"/>
      <family val="2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・団"/>
      <family val="1"/>
      <charset val="128"/>
    </font>
    <font>
      <sz val="14"/>
      <name val="ＭＳ 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theme="1"/>
      <name val="メイリオ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6"/>
      <color theme="1"/>
      <name val="Helvetica"/>
    </font>
    <font>
      <sz val="8"/>
      <color theme="1"/>
      <name val="Helvetica"/>
    </font>
    <font>
      <sz val="8"/>
      <color theme="1"/>
      <name val="ＭＳ Ｐゴシック"/>
      <charset val="128"/>
    </font>
    <font>
      <sz val="8"/>
      <color theme="1"/>
      <name val="ＭＳ Ｐゴシック"/>
      <charset val="128"/>
      <scheme val="minor"/>
    </font>
    <font>
      <sz val="8"/>
      <name val="ＭＳ ゴシック"/>
      <charset val="128"/>
    </font>
    <font>
      <sz val="10"/>
      <color theme="1"/>
      <name val="Helvetica"/>
    </font>
    <font>
      <b/>
      <sz val="14"/>
      <color theme="1"/>
      <name val="Helvetica"/>
    </font>
    <font>
      <b/>
      <sz val="8"/>
      <color theme="1"/>
      <name val="ＭＳ Ｐゴシック"/>
      <charset val="128"/>
      <scheme val="minor"/>
    </font>
    <font>
      <sz val="6"/>
      <name val="Helvetica"/>
    </font>
    <font>
      <sz val="8"/>
      <color theme="1"/>
      <name val="ＭＳ ゴシック"/>
      <charset val="128"/>
    </font>
    <font>
      <sz val="8"/>
      <name val="ＭＳ Ｐゴシック"/>
      <charset val="128"/>
      <scheme val="minor"/>
    </font>
    <font>
      <sz val="12"/>
      <color theme="1"/>
      <name val="Helvetica"/>
    </font>
    <font>
      <sz val="8"/>
      <color theme="0" tint="-0.34998626667073579"/>
      <name val="ＭＳ ゴシック"/>
      <charset val="128"/>
    </font>
    <font>
      <sz val="9"/>
      <color theme="0" tint="-0.34998626667073579"/>
      <name val="ＭＳ ゴシック"/>
      <charset val="128"/>
    </font>
    <font>
      <sz val="7"/>
      <name val="ＭＳ Ｐゴシック"/>
      <charset val="128"/>
      <scheme val="minor"/>
    </font>
    <font>
      <b/>
      <sz val="8"/>
      <color theme="1"/>
      <name val="Helvetica"/>
    </font>
    <font>
      <b/>
      <sz val="9"/>
      <color theme="1"/>
      <name val="Helvetica"/>
    </font>
    <font>
      <sz val="9"/>
      <color theme="1"/>
      <name val="Helvetica"/>
    </font>
  </fonts>
  <fills count="6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lightGray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50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  <xf numFmtId="0" fontId="9" fillId="2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1" borderId="0" applyNumberFormat="0" applyBorder="0" applyAlignment="0" applyProtection="0"/>
    <xf numFmtId="0" fontId="40" fillId="18" borderId="0" applyNumberFormat="0" applyBorder="0" applyAlignment="0" applyProtection="0"/>
    <xf numFmtId="0" fontId="40" fillId="23" borderId="0" applyNumberFormat="0" applyBorder="0" applyAlignment="0" applyProtection="0"/>
    <xf numFmtId="0" fontId="40" fillId="19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8" borderId="0" applyNumberFormat="0" applyBorder="0" applyAlignment="0" applyProtection="0"/>
    <xf numFmtId="0" fontId="40" fillId="25" borderId="0" applyNumberFormat="0" applyBorder="0" applyAlignment="0" applyProtection="0"/>
    <xf numFmtId="0" fontId="40" fillId="24" borderId="0" applyNumberFormat="0" applyBorder="0" applyAlignment="0" applyProtection="0"/>
    <xf numFmtId="0" fontId="40" fillId="19" borderId="0" applyNumberFormat="0" applyBorder="0" applyAlignment="0" applyProtection="0"/>
    <xf numFmtId="0" fontId="12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1" fillId="31" borderId="0" applyNumberFormat="0" applyBorder="0" applyAlignment="0" applyProtection="0"/>
    <xf numFmtId="0" fontId="41" fillId="26" borderId="0" applyNumberFormat="0" applyBorder="0" applyAlignment="0" applyProtection="0"/>
    <xf numFmtId="0" fontId="41" fillId="28" borderId="0" applyNumberFormat="0" applyBorder="0" applyAlignment="0" applyProtection="0"/>
    <xf numFmtId="0" fontId="41" fillId="25" borderId="0" applyNumberFormat="0" applyBorder="0" applyAlignment="0" applyProtection="0"/>
    <xf numFmtId="0" fontId="41" fillId="31" borderId="0" applyNumberFormat="0" applyBorder="0" applyAlignment="0" applyProtection="0"/>
    <xf numFmtId="0" fontId="41" fillId="19" borderId="0" applyNumberFormat="0" applyBorder="0" applyAlignment="0" applyProtection="0"/>
    <xf numFmtId="177" fontId="13" fillId="0" borderId="0" applyFill="0" applyBorder="0" applyAlignment="0"/>
    <xf numFmtId="41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38" fontId="16" fillId="34" borderId="0" applyNumberFormat="0" applyBorder="0" applyAlignment="0" applyProtection="0"/>
    <xf numFmtId="0" fontId="17" fillId="0" borderId="6" applyNumberFormat="0" applyAlignment="0" applyProtection="0">
      <alignment horizontal="left" vertical="center"/>
    </xf>
    <xf numFmtId="0" fontId="17" fillId="0" borderId="7">
      <alignment horizontal="left" vertical="center"/>
    </xf>
    <xf numFmtId="10" fontId="16" fillId="35" borderId="1" applyNumberFormat="0" applyBorder="0" applyAlignment="0" applyProtection="0"/>
    <xf numFmtId="178" fontId="18" fillId="0" borderId="0"/>
    <xf numFmtId="178" fontId="18" fillId="0" borderId="0"/>
    <xf numFmtId="10" fontId="19" fillId="0" borderId="0" applyFont="0" applyFill="0" applyBorder="0" applyAlignment="0" applyProtection="0"/>
    <xf numFmtId="0" fontId="12" fillId="36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42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21" borderId="9" applyNumberFormat="0" applyFont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25" borderId="11" applyNumberFormat="0" applyAlignment="0" applyProtection="0">
      <alignment vertical="center"/>
    </xf>
    <xf numFmtId="0" fontId="50" fillId="18" borderId="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/>
    <xf numFmtId="0" fontId="30" fillId="0" borderId="18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31" fillId="25" borderId="19" applyNumberFormat="0" applyAlignment="0" applyProtection="0">
      <alignment vertical="center"/>
    </xf>
    <xf numFmtId="0" fontId="31" fillId="18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54" fillId="6" borderId="3" applyNumberFormat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4" fillId="0" borderId="0">
      <alignment vertical="center"/>
    </xf>
    <xf numFmtId="0" fontId="34" fillId="0" borderId="20" applyFont="0"/>
    <xf numFmtId="0" fontId="43" fillId="28" borderId="0" applyNumberFormat="0" applyBorder="0" applyAlignment="0" applyProtection="0"/>
    <xf numFmtId="0" fontId="35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17" fillId="0" borderId="21">
      <alignment horizontal="left" vertical="center"/>
    </xf>
    <xf numFmtId="10" fontId="16" fillId="35" borderId="22" applyNumberFormat="0" applyBorder="0" applyAlignment="0" applyProtection="0"/>
    <xf numFmtId="0" fontId="57" fillId="0" borderId="0"/>
    <xf numFmtId="0" fontId="60" fillId="0" borderId="0"/>
    <xf numFmtId="0" fontId="24" fillId="0" borderId="0"/>
    <xf numFmtId="176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4" fillId="4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4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4" fillId="5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4" fillId="5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5" fillId="5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5" fillId="59" borderId="0" applyNumberFormat="0" applyBorder="0" applyAlignment="0" applyProtection="0">
      <alignment vertical="center"/>
    </xf>
    <xf numFmtId="184" fontId="61" fillId="0" borderId="30" applyAlignment="0" applyProtection="0"/>
    <xf numFmtId="182" fontId="71" fillId="0" borderId="0" applyFill="0" applyBorder="0" applyAlignment="0"/>
    <xf numFmtId="185" fontId="5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185" fontId="5" fillId="0" borderId="0" applyFill="0" applyBorder="0" applyAlignment="0"/>
    <xf numFmtId="0" fontId="19" fillId="0" borderId="0" applyFill="0" applyBorder="0" applyAlignment="0"/>
    <xf numFmtId="182" fontId="71" fillId="0" borderId="0" applyFill="0" applyBorder="0" applyAlignment="0"/>
    <xf numFmtId="41" fontId="14" fillId="0" borderId="0" applyFont="0" applyFill="0" applyBorder="0" applyAlignment="0" applyProtection="0"/>
    <xf numFmtId="38" fontId="72" fillId="0" borderId="0" applyFont="0" applyFill="0" applyBorder="0" applyAlignment="0" applyProtection="0"/>
    <xf numFmtId="185" fontId="5" fillId="0" borderId="0" applyFont="0" applyFill="0" applyBorder="0" applyAlignment="0" applyProtection="0"/>
    <xf numFmtId="186" fontId="36" fillId="0" borderId="0"/>
    <xf numFmtId="187" fontId="19" fillId="0" borderId="0" applyFont="0" applyFill="0" applyBorder="0" applyAlignment="0" applyProtection="0"/>
    <xf numFmtId="0" fontId="64" fillId="0" borderId="0" applyNumberFormat="0" applyFont="0" applyBorder="0" applyAlignment="0" applyProtection="0"/>
    <xf numFmtId="176" fontId="14" fillId="0" borderId="0" applyFont="0" applyFill="0" applyBorder="0" applyAlignment="0" applyProtection="0"/>
    <xf numFmtId="188" fontId="72" fillId="0" borderId="0" applyFont="0" applyFill="0" applyBorder="0" applyAlignment="0" applyProtection="0"/>
    <xf numFmtId="182" fontId="71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6" fillId="0" borderId="0"/>
    <xf numFmtId="14" fontId="13" fillId="0" borderId="0" applyFill="0" applyBorder="0" applyAlignment="0"/>
    <xf numFmtId="190" fontId="36" fillId="0" borderId="0"/>
    <xf numFmtId="0" fontId="24" fillId="0" borderId="0"/>
    <xf numFmtId="185" fontId="5" fillId="0" borderId="0" applyFill="0" applyBorder="0" applyAlignment="0"/>
    <xf numFmtId="182" fontId="71" fillId="0" borderId="0" applyFill="0" applyBorder="0" applyAlignment="0"/>
    <xf numFmtId="185" fontId="5" fillId="0" borderId="0" applyFill="0" applyBorder="0" applyAlignment="0"/>
    <xf numFmtId="0" fontId="19" fillId="0" borderId="0" applyFill="0" applyBorder="0" applyAlignment="0"/>
    <xf numFmtId="182" fontId="71" fillId="0" borderId="0" applyFill="0" applyBorder="0" applyAlignment="0"/>
    <xf numFmtId="0" fontId="73" fillId="0" borderId="0">
      <alignment horizontal="left"/>
    </xf>
    <xf numFmtId="0" fontId="17" fillId="0" borderId="21">
      <alignment horizontal="left" vertical="center"/>
    </xf>
    <xf numFmtId="0" fontId="17" fillId="0" borderId="21">
      <alignment horizontal="left" vertical="center"/>
    </xf>
    <xf numFmtId="49" fontId="11" fillId="0" borderId="22" applyNumberFormat="0" applyAlignment="0" applyProtection="0">
      <alignment horizontal="left"/>
    </xf>
    <xf numFmtId="20" fontId="5" fillId="0" borderId="0" applyFill="0" applyBorder="0" applyAlignment="0"/>
    <xf numFmtId="182" fontId="71" fillId="0" borderId="0" applyFill="0" applyBorder="0" applyAlignment="0"/>
    <xf numFmtId="185" fontId="5" fillId="0" borderId="0" applyFill="0" applyBorder="0" applyAlignment="0"/>
    <xf numFmtId="0" fontId="19" fillId="0" borderId="0" applyFill="0" applyBorder="0" applyAlignment="0"/>
    <xf numFmtId="182" fontId="71" fillId="0" borderId="0" applyFill="0" applyBorder="0" applyAlignment="0"/>
    <xf numFmtId="0" fontId="34" fillId="0" borderId="0"/>
    <xf numFmtId="178" fontId="18" fillId="0" borderId="0"/>
    <xf numFmtId="178" fontId="18" fillId="0" borderId="0"/>
    <xf numFmtId="191" fontId="8" fillId="0" borderId="0"/>
    <xf numFmtId="0" fontId="5" fillId="0" borderId="0">
      <alignment vertical="center"/>
    </xf>
    <xf numFmtId="0" fontId="24" fillId="0" borderId="0"/>
    <xf numFmtId="0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5" fillId="0" borderId="0" applyFill="0" applyBorder="0" applyAlignment="0"/>
    <xf numFmtId="182" fontId="71" fillId="0" borderId="0" applyFill="0" applyBorder="0" applyAlignment="0"/>
    <xf numFmtId="185" fontId="5" fillId="0" borderId="0" applyFill="0" applyBorder="0" applyAlignment="0"/>
    <xf numFmtId="0" fontId="19" fillId="0" borderId="0" applyFill="0" applyBorder="0" applyAlignment="0"/>
    <xf numFmtId="182" fontId="71" fillId="0" borderId="0" applyFill="0" applyBorder="0" applyAlignment="0"/>
    <xf numFmtId="4" fontId="73" fillId="0" borderId="0">
      <alignment horizontal="right"/>
    </xf>
    <xf numFmtId="0" fontId="15" fillId="0" borderId="0" applyNumberFormat="0" applyFont="0" applyFill="0" applyBorder="0" applyAlignment="0" applyProtection="0">
      <alignment horizontal="left"/>
    </xf>
    <xf numFmtId="0" fontId="61" fillId="0" borderId="23">
      <alignment horizontal="center"/>
    </xf>
    <xf numFmtId="0" fontId="36" fillId="0" borderId="0"/>
    <xf numFmtId="4" fontId="74" fillId="0" borderId="0">
      <alignment horizontal="right"/>
    </xf>
    <xf numFmtId="0" fontId="65" fillId="0" borderId="0"/>
    <xf numFmtId="0" fontId="75" fillId="0" borderId="0">
      <alignment horizontal="left"/>
    </xf>
    <xf numFmtId="1" fontId="68" fillId="18" borderId="0"/>
    <xf numFmtId="1" fontId="68" fillId="18" borderId="0"/>
    <xf numFmtId="1" fontId="68" fillId="18" borderId="0"/>
    <xf numFmtId="1" fontId="68" fillId="18" borderId="0"/>
    <xf numFmtId="1" fontId="68" fillId="18" borderId="0"/>
    <xf numFmtId="1" fontId="68" fillId="18" borderId="0"/>
    <xf numFmtId="1" fontId="68" fillId="18" borderId="0"/>
    <xf numFmtId="1" fontId="68" fillId="18" borderId="0"/>
    <xf numFmtId="49" fontId="13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76" fillId="0" borderId="0">
      <alignment horizontal="center"/>
    </xf>
    <xf numFmtId="0" fontId="5" fillId="0" borderId="0"/>
    <xf numFmtId="0" fontId="12" fillId="31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/>
    <xf numFmtId="0" fontId="72" fillId="0" borderId="0"/>
    <xf numFmtId="0" fontId="20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21" fillId="42" borderId="8" applyNumberFormat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21" fillId="42" borderId="8" applyNumberFormat="0" applyAlignment="0" applyProtection="0">
      <alignment vertical="center"/>
    </xf>
    <xf numFmtId="0" fontId="46" fillId="7" borderId="28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9" fontId="80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1" fillId="8" borderId="5" applyNumberFormat="0" applyFont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11" fillId="21" borderId="9" applyNumberFormat="0" applyFont="0" applyAlignment="0" applyProtection="0">
      <alignment vertical="center"/>
    </xf>
    <xf numFmtId="0" fontId="11" fillId="21" borderId="9" applyNumberFormat="0" applyFont="0" applyAlignment="0" applyProtection="0">
      <alignment vertical="center"/>
    </xf>
    <xf numFmtId="0" fontId="11" fillId="8" borderId="5" applyNumberFormat="0" applyFont="0" applyAlignment="0" applyProtection="0">
      <alignment vertical="center"/>
    </xf>
    <xf numFmtId="0" fontId="5" fillId="21" borderId="9" applyNumberFormat="0" applyFont="0" applyAlignment="0" applyProtection="0">
      <alignment vertical="center"/>
    </xf>
    <xf numFmtId="0" fontId="5" fillId="21" borderId="9" applyNumberFormat="0" applyFont="0" applyAlignment="0" applyProtection="0">
      <alignment vertical="center"/>
    </xf>
    <xf numFmtId="0" fontId="5" fillId="21" borderId="9" applyNumberFormat="0" applyFont="0" applyAlignment="0" applyProtection="0">
      <alignment vertical="center"/>
    </xf>
    <xf numFmtId="0" fontId="5" fillId="21" borderId="9" applyNumberFormat="0" applyFont="0" applyAlignment="0" applyProtection="0">
      <alignment vertical="center"/>
    </xf>
    <xf numFmtId="0" fontId="5" fillId="21" borderId="9" applyNumberFormat="0" applyFont="0" applyAlignment="0" applyProtection="0">
      <alignment vertical="center"/>
    </xf>
    <xf numFmtId="0" fontId="44" fillId="8" borderId="5" applyNumberFormat="0" applyFon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48" fillId="0" borderId="4" applyNumberFormat="0" applyFill="0" applyAlignment="0" applyProtection="0">
      <alignment vertical="center"/>
    </xf>
    <xf numFmtId="0" fontId="24" fillId="0" borderId="0"/>
    <xf numFmtId="0" fontId="62" fillId="2" borderId="0" applyNumberFormat="0" applyBorder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5" fillId="0" borderId="31"/>
    <xf numFmtId="0" fontId="25" fillId="18" borderId="11" applyNumberFormat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50" fillId="18" borderId="3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50" fillId="43" borderId="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192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ont="0" applyFill="0" applyBorder="0" applyAlignment="0" applyProtection="0"/>
    <xf numFmtId="0" fontId="27" fillId="0" borderId="12" applyNumberFormat="0" applyFill="0" applyAlignment="0" applyProtection="0">
      <alignment vertical="center"/>
    </xf>
    <xf numFmtId="0" fontId="82" fillId="0" borderId="25" applyNumberFormat="0" applyFill="0" applyAlignment="0" applyProtection="0">
      <alignment vertical="center"/>
    </xf>
    <xf numFmtId="0" fontId="63" fillId="0" borderId="14" applyNumberFormat="0" applyFill="0" applyAlignment="0" applyProtection="0">
      <alignment vertical="center"/>
    </xf>
    <xf numFmtId="0" fontId="52" fillId="0" borderId="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83" fillId="0" borderId="2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84" fillId="0" borderId="2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0" fillId="0" borderId="29" applyNumberFormat="0" applyFill="0" applyAlignment="0" applyProtection="0">
      <alignment vertical="center"/>
    </xf>
    <xf numFmtId="0" fontId="31" fillId="18" borderId="19" applyNumberFormat="0" applyAlignment="0" applyProtection="0">
      <alignment vertical="center"/>
    </xf>
    <xf numFmtId="0" fontId="31" fillId="18" borderId="19" applyNumberFormat="0" applyAlignment="0" applyProtection="0">
      <alignment vertical="center"/>
    </xf>
    <xf numFmtId="0" fontId="31" fillId="18" borderId="19" applyNumberFormat="0" applyAlignment="0" applyProtection="0">
      <alignment vertical="center"/>
    </xf>
    <xf numFmtId="0" fontId="31" fillId="18" borderId="19" applyNumberFormat="0" applyAlignment="0" applyProtection="0">
      <alignment vertical="center"/>
    </xf>
    <xf numFmtId="0" fontId="31" fillId="25" borderId="19" applyNumberFormat="0" applyAlignment="0" applyProtection="0">
      <alignment vertical="center"/>
    </xf>
    <xf numFmtId="0" fontId="31" fillId="25" borderId="19" applyNumberFormat="0" applyAlignment="0" applyProtection="0">
      <alignment vertical="center"/>
    </xf>
    <xf numFmtId="0" fontId="31" fillId="25" borderId="19" applyNumberFormat="0" applyAlignment="0" applyProtection="0">
      <alignment vertical="center"/>
    </xf>
    <xf numFmtId="0" fontId="85" fillId="43" borderId="2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8" fontId="77" fillId="0" borderId="0" applyFont="0" applyFill="0" applyBorder="0" applyAlignment="0" applyProtection="0"/>
    <xf numFmtId="6" fontId="77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33" fillId="19" borderId="11" applyNumberFormat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54" fillId="6" borderId="3" applyNumberFormat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86" fillId="6" borderId="3" applyNumberFormat="0" applyAlignment="0" applyProtection="0">
      <alignment vertical="center"/>
    </xf>
    <xf numFmtId="180" fontId="66" fillId="0" borderId="32" applyNumberFormat="0" applyFont="0" applyAlignment="0" applyProtection="0"/>
    <xf numFmtId="0" fontId="11" fillId="0" borderId="22" applyNumberFormat="0" applyFill="0" applyProtection="0">
      <alignment horizontal="center" vertical="center" wrapText="1"/>
    </xf>
    <xf numFmtId="0" fontId="44" fillId="0" borderId="0">
      <alignment vertical="center"/>
    </xf>
    <xf numFmtId="0" fontId="60" fillId="0" borderId="0"/>
    <xf numFmtId="0" fontId="44" fillId="0" borderId="0">
      <alignment vertical="center"/>
    </xf>
    <xf numFmtId="0" fontId="60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0" fillId="0" borderId="0"/>
    <xf numFmtId="0" fontId="60" fillId="0" borderId="0"/>
    <xf numFmtId="0" fontId="60" fillId="0" borderId="0"/>
    <xf numFmtId="0" fontId="44" fillId="0" borderId="0"/>
    <xf numFmtId="0" fontId="5" fillId="0" borderId="0">
      <alignment vertical="center"/>
    </xf>
    <xf numFmtId="0" fontId="44" fillId="0" borderId="0">
      <alignment vertical="center"/>
    </xf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80" fillId="0" borderId="0">
      <alignment vertical="center"/>
    </xf>
    <xf numFmtId="0" fontId="5" fillId="0" borderId="0"/>
    <xf numFmtId="0" fontId="44" fillId="0" borderId="0">
      <alignment vertical="center"/>
    </xf>
    <xf numFmtId="0" fontId="44" fillId="0" borderId="0">
      <alignment vertical="center"/>
    </xf>
    <xf numFmtId="0" fontId="36" fillId="0" borderId="0"/>
    <xf numFmtId="0" fontId="11" fillId="0" borderId="0">
      <alignment vertical="center"/>
    </xf>
    <xf numFmtId="0" fontId="60" fillId="0" borderId="0"/>
    <xf numFmtId="0" fontId="44" fillId="0" borderId="0">
      <alignment vertical="center"/>
    </xf>
    <xf numFmtId="0" fontId="60" fillId="0" borderId="0"/>
    <xf numFmtId="0" fontId="60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36" fillId="0" borderId="0"/>
    <xf numFmtId="0" fontId="5" fillId="0" borderId="0"/>
    <xf numFmtId="0" fontId="5" fillId="0" borderId="0"/>
    <xf numFmtId="0" fontId="36" fillId="0" borderId="0"/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4" fillId="0" borderId="0"/>
    <xf numFmtId="0" fontId="44" fillId="0" borderId="0"/>
    <xf numFmtId="0" fontId="5" fillId="0" borderId="0">
      <alignment vertical="center"/>
    </xf>
    <xf numFmtId="0" fontId="6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" fillId="0" borderId="0">
      <alignment vertical="center"/>
    </xf>
    <xf numFmtId="0" fontId="8" fillId="0" borderId="24">
      <alignment horizontal="center" vertical="center" wrapText="1"/>
    </xf>
    <xf numFmtId="0" fontId="78" fillId="0" borderId="0"/>
    <xf numFmtId="0" fontId="69" fillId="60" borderId="0">
      <alignment horizontal="center"/>
    </xf>
    <xf numFmtId="0" fontId="35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55" fillId="3" borderId="0" applyNumberFormat="0" applyBorder="0" applyAlignment="0" applyProtection="0">
      <alignment vertical="center"/>
    </xf>
    <xf numFmtId="0" fontId="5" fillId="0" borderId="0"/>
    <xf numFmtId="0" fontId="36" fillId="0" borderId="0"/>
    <xf numFmtId="0" fontId="34" fillId="0" borderId="0"/>
    <xf numFmtId="0" fontId="5" fillId="0" borderId="0"/>
    <xf numFmtId="0" fontId="36" fillId="0" borderId="0"/>
    <xf numFmtId="0" fontId="5" fillId="0" borderId="0"/>
    <xf numFmtId="0" fontId="34" fillId="0" borderId="0"/>
    <xf numFmtId="0" fontId="34" fillId="0" borderId="0"/>
    <xf numFmtId="0" fontId="34" fillId="0" borderId="0"/>
    <xf numFmtId="0" fontId="60" fillId="0" borderId="0"/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180" fontId="6" fillId="0" borderId="0" xfId="0" applyNumberFormat="1" applyFont="1" applyFill="1" applyBorder="1" applyAlignment="1">
      <alignment horizontal="right"/>
    </xf>
    <xf numFmtId="38" fontId="6" fillId="0" borderId="0" xfId="2" applyFont="1" applyFill="1" applyBorder="1" applyAlignment="1"/>
    <xf numFmtId="0" fontId="56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41" fontId="1" fillId="0" borderId="0" xfId="0" applyNumberFormat="1" applyFont="1" applyFill="1">
      <alignment vertical="center"/>
    </xf>
    <xf numFmtId="49" fontId="0" fillId="0" borderId="0" xfId="0" applyNumberFormat="1" applyFill="1" applyAlignment="1">
      <alignment horizontal="left" vertical="center"/>
    </xf>
    <xf numFmtId="49" fontId="60" fillId="0" borderId="0" xfId="434" applyNumberFormat="1" applyFont="1" applyFill="1"/>
    <xf numFmtId="49" fontId="6" fillId="0" borderId="0" xfId="0" quotePrefix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80" fontId="6" fillId="0" borderId="0" xfId="0" quotePrefix="1" applyNumberFormat="1" applyFont="1" applyFill="1" applyBorder="1" applyAlignment="1">
      <alignment horizontal="center" vertical="center"/>
    </xf>
    <xf numFmtId="38" fontId="6" fillId="0" borderId="0" xfId="2" quotePrefix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/>
    <xf numFmtId="0" fontId="6" fillId="0" borderId="0" xfId="0" quotePrefix="1" applyNumberFormat="1" applyFont="1" applyFill="1" applyBorder="1" applyAlignment="1"/>
    <xf numFmtId="0" fontId="87" fillId="0" borderId="0" xfId="0" applyFont="1" applyFill="1">
      <alignment vertical="center"/>
    </xf>
    <xf numFmtId="0" fontId="59" fillId="0" borderId="0" xfId="0" applyFont="1" applyFill="1" applyBorder="1">
      <alignment vertical="center"/>
    </xf>
    <xf numFmtId="0" fontId="88" fillId="0" borderId="0" xfId="0" applyFont="1" applyFill="1" applyAlignment="1">
      <alignment horizontal="left" vertical="center"/>
    </xf>
    <xf numFmtId="0" fontId="89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92" fillId="0" borderId="0" xfId="0" applyFont="1" applyFill="1" applyAlignment="1">
      <alignment horizontal="right" vertical="top"/>
    </xf>
    <xf numFmtId="0" fontId="98" fillId="0" borderId="0" xfId="0" applyFont="1" applyFill="1" applyBorder="1" applyAlignment="1"/>
    <xf numFmtId="49" fontId="93" fillId="0" borderId="0" xfId="0" applyNumberFormat="1" applyFont="1" applyFill="1" applyAlignment="1">
      <alignment horizontal="right" vertical="center"/>
    </xf>
    <xf numFmtId="0" fontId="103" fillId="0" borderId="0" xfId="0" applyFont="1" applyFill="1" applyBorder="1" applyAlignment="1">
      <alignment vertical="center"/>
    </xf>
    <xf numFmtId="0" fontId="95" fillId="0" borderId="0" xfId="0" applyFont="1" applyFill="1" applyAlignment="1">
      <alignment horizontal="right"/>
    </xf>
    <xf numFmtId="0" fontId="104" fillId="0" borderId="0" xfId="0" applyFont="1" applyFill="1">
      <alignment vertical="center"/>
    </xf>
    <xf numFmtId="0" fontId="105" fillId="0" borderId="0" xfId="0" applyFont="1" applyFill="1">
      <alignment vertical="center"/>
    </xf>
    <xf numFmtId="41" fontId="0" fillId="0" borderId="0" xfId="0" applyNumberFormat="1" applyFill="1" applyAlignment="1">
      <alignment horizontal="center" vertical="center"/>
    </xf>
    <xf numFmtId="0" fontId="95" fillId="0" borderId="0" xfId="0" applyFont="1" applyFill="1" applyBorder="1" applyAlignment="1">
      <alignment horizontal="right"/>
    </xf>
    <xf numFmtId="0" fontId="92" fillId="0" borderId="0" xfId="0" applyFont="1" applyFill="1" applyBorder="1" applyAlignment="1">
      <alignment horizontal="right" vertical="top"/>
    </xf>
    <xf numFmtId="0" fontId="94" fillId="0" borderId="0" xfId="0" applyFont="1" applyFill="1" applyBorder="1" applyAlignment="1">
      <alignment horizontal="right" vertical="center"/>
    </xf>
    <xf numFmtId="41" fontId="93" fillId="0" borderId="0" xfId="0" applyNumberFormat="1" applyFont="1" applyFill="1" applyBorder="1" applyAlignment="1">
      <alignment horizontal="right" vertical="center"/>
    </xf>
    <xf numFmtId="41" fontId="94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ill="1" applyBorder="1" applyAlignment="1">
      <alignment vertical="center"/>
    </xf>
    <xf numFmtId="0" fontId="58" fillId="0" borderId="34" xfId="1" quotePrefix="1" applyNumberFormat="1" applyFont="1" applyFill="1" applyBorder="1" applyAlignment="1"/>
    <xf numFmtId="0" fontId="58" fillId="0" borderId="34" xfId="1" quotePrefix="1" applyNumberFormat="1" applyFont="1" applyFill="1" applyBorder="1" applyAlignment="1">
      <alignment horizontal="center" vertical="center"/>
    </xf>
    <xf numFmtId="193" fontId="58" fillId="0" borderId="34" xfId="2" quotePrefix="1" applyNumberFormat="1" applyFont="1" applyFill="1" applyBorder="1" applyAlignment="1">
      <alignment horizontal="right"/>
    </xf>
    <xf numFmtId="193" fontId="58" fillId="0" borderId="34" xfId="1" applyNumberFormat="1" applyFont="1" applyFill="1" applyBorder="1" applyAlignment="1"/>
    <xf numFmtId="0" fontId="58" fillId="0" borderId="34" xfId="1" quotePrefix="1" applyNumberFormat="1" applyFont="1" applyFill="1" applyBorder="1" applyAlignment="1">
      <alignment vertical="center"/>
    </xf>
    <xf numFmtId="0" fontId="58" fillId="0" borderId="34" xfId="1" applyNumberFormat="1" applyFont="1" applyFill="1" applyBorder="1" applyAlignment="1"/>
    <xf numFmtId="0" fontId="58" fillId="0" borderId="34" xfId="1" applyNumberFormat="1" applyFont="1" applyFill="1" applyBorder="1" applyAlignment="1">
      <alignment horizontal="center" vertical="center"/>
    </xf>
    <xf numFmtId="0" fontId="58" fillId="62" borderId="34" xfId="1" quotePrefix="1" applyNumberFormat="1" applyFont="1" applyFill="1" applyBorder="1" applyAlignment="1"/>
    <xf numFmtId="0" fontId="58" fillId="0" borderId="34" xfId="1" applyFont="1" applyFill="1" applyBorder="1" applyAlignment="1"/>
    <xf numFmtId="49" fontId="58" fillId="0" borderId="34" xfId="0" applyNumberFormat="1" applyFont="1" applyFill="1" applyBorder="1" applyAlignment="1"/>
    <xf numFmtId="0" fontId="58" fillId="0" borderId="34" xfId="0" applyNumberFormat="1" applyFont="1" applyFill="1" applyBorder="1" applyAlignment="1">
      <alignment horizontal="center"/>
    </xf>
    <xf numFmtId="193" fontId="58" fillId="0" borderId="34" xfId="2" applyNumberFormat="1" applyFont="1" applyFill="1" applyBorder="1" applyAlignment="1"/>
    <xf numFmtId="0" fontId="58" fillId="0" borderId="34" xfId="0" applyNumberFormat="1" applyFont="1" applyFill="1" applyBorder="1" applyAlignment="1"/>
    <xf numFmtId="0" fontId="58" fillId="0" borderId="34" xfId="0" applyFont="1" applyBorder="1" applyAlignment="1"/>
    <xf numFmtId="0" fontId="58" fillId="0" borderId="34" xfId="5" applyFont="1" applyFill="1" applyBorder="1"/>
    <xf numFmtId="0" fontId="58" fillId="0" borderId="34" xfId="1" applyNumberFormat="1" applyFont="1" applyFill="1" applyBorder="1" applyAlignment="1">
      <alignment horizontal="center" vertical="top"/>
    </xf>
    <xf numFmtId="193" fontId="58" fillId="0" borderId="34" xfId="2" applyNumberFormat="1" applyFont="1" applyFill="1" applyBorder="1" applyAlignment="1">
      <alignment horizontal="right"/>
    </xf>
    <xf numFmtId="193" fontId="58" fillId="0" borderId="34" xfId="2" applyNumberFormat="1" applyFont="1" applyFill="1" applyBorder="1" applyAlignment="1">
      <alignment horizontal="right" vertical="center"/>
    </xf>
    <xf numFmtId="193" fontId="58" fillId="0" borderId="34" xfId="1" applyNumberFormat="1" applyFont="1" applyFill="1" applyBorder="1" applyAlignment="1">
      <alignment horizontal="right" vertical="center"/>
    </xf>
    <xf numFmtId="181" fontId="58" fillId="0" borderId="34" xfId="1" applyNumberFormat="1" applyFont="1" applyFill="1" applyBorder="1" applyAlignment="1"/>
    <xf numFmtId="0" fontId="59" fillId="0" borderId="34" xfId="0" applyFont="1" applyFill="1" applyBorder="1">
      <alignment vertical="center"/>
    </xf>
    <xf numFmtId="0" fontId="59" fillId="0" borderId="34" xfId="0" applyNumberFormat="1" applyFont="1" applyFill="1" applyBorder="1" applyAlignment="1">
      <alignment horizontal="center" vertical="center"/>
    </xf>
    <xf numFmtId="193" fontId="59" fillId="0" borderId="34" xfId="0" applyNumberFormat="1" applyFont="1" applyFill="1" applyBorder="1">
      <alignment vertical="center"/>
    </xf>
    <xf numFmtId="0" fontId="58" fillId="0" borderId="34" xfId="5" applyFont="1" applyBorder="1"/>
    <xf numFmtId="49" fontId="102" fillId="0" borderId="34" xfId="1" quotePrefix="1" applyNumberFormat="1" applyFont="1" applyFill="1" applyBorder="1" applyAlignment="1"/>
    <xf numFmtId="49" fontId="95" fillId="0" borderId="34" xfId="0" applyNumberFormat="1" applyFont="1" applyFill="1" applyBorder="1" applyAlignment="1">
      <alignment horizontal="left" vertical="center"/>
    </xf>
    <xf numFmtId="49" fontId="102" fillId="62" borderId="34" xfId="1" quotePrefix="1" applyNumberFormat="1" applyFont="1" applyFill="1" applyBorder="1" applyAlignment="1"/>
    <xf numFmtId="49" fontId="95" fillId="62" borderId="34" xfId="0" applyNumberFormat="1" applyFont="1" applyFill="1" applyBorder="1" applyAlignment="1">
      <alignment horizontal="left" vertical="center"/>
    </xf>
    <xf numFmtId="49" fontId="102" fillId="0" borderId="34" xfId="1" applyNumberFormat="1" applyFont="1" applyFill="1" applyBorder="1" applyAlignment="1"/>
    <xf numFmtId="49" fontId="102" fillId="0" borderId="34" xfId="0" applyNumberFormat="1" applyFont="1" applyFill="1" applyBorder="1" applyAlignment="1"/>
    <xf numFmtId="49" fontId="102" fillId="0" borderId="34" xfId="0" applyNumberFormat="1" applyFont="1" applyBorder="1" applyAlignment="1"/>
    <xf numFmtId="49" fontId="95" fillId="0" borderId="34" xfId="0" applyNumberFormat="1" applyFont="1" applyBorder="1" applyAlignment="1">
      <alignment horizontal="left" vertical="center"/>
    </xf>
    <xf numFmtId="181" fontId="95" fillId="0" borderId="34" xfId="0" applyNumberFormat="1" applyFont="1" applyFill="1" applyBorder="1" applyAlignment="1">
      <alignment horizontal="left" vertical="center"/>
    </xf>
    <xf numFmtId="0" fontId="95" fillId="0" borderId="34" xfId="0" applyFont="1" applyFill="1" applyBorder="1">
      <alignment vertical="center"/>
    </xf>
    <xf numFmtId="181" fontId="95" fillId="0" borderId="34" xfId="0" applyNumberFormat="1" applyFont="1" applyBorder="1" applyAlignment="1">
      <alignment horizontal="left" vertical="center"/>
    </xf>
    <xf numFmtId="49" fontId="96" fillId="61" borderId="36" xfId="1" quotePrefix="1" applyNumberFormat="1" applyFont="1" applyFill="1" applyBorder="1" applyAlignment="1">
      <alignment horizontal="center"/>
    </xf>
    <xf numFmtId="0" fontId="96" fillId="61" borderId="36" xfId="1" applyNumberFormat="1" applyFont="1" applyFill="1" applyBorder="1" applyAlignment="1">
      <alignment horizontal="center"/>
    </xf>
    <xf numFmtId="0" fontId="96" fillId="61" borderId="36" xfId="1" applyNumberFormat="1" applyFont="1" applyFill="1" applyBorder="1" applyAlignment="1">
      <alignment horizontal="center" vertical="center"/>
    </xf>
    <xf numFmtId="38" fontId="96" fillId="61" borderId="36" xfId="2" quotePrefix="1" applyFont="1" applyFill="1" applyBorder="1" applyAlignment="1">
      <alignment horizontal="center"/>
    </xf>
    <xf numFmtId="41" fontId="96" fillId="61" borderId="36" xfId="1" quotePrefix="1" applyNumberFormat="1" applyFont="1" applyFill="1" applyBorder="1" applyAlignment="1">
      <alignment horizontal="center"/>
    </xf>
    <xf numFmtId="0" fontId="101" fillId="61" borderId="36" xfId="0" applyFont="1" applyFill="1" applyBorder="1" applyAlignment="1">
      <alignment horizontal="center" vertical="center"/>
    </xf>
    <xf numFmtId="41" fontId="101" fillId="61" borderId="36" xfId="0" applyNumberFormat="1" applyFont="1" applyFill="1" applyBorder="1">
      <alignment vertical="center"/>
    </xf>
    <xf numFmtId="49" fontId="93" fillId="61" borderId="36" xfId="0" applyNumberFormat="1" applyFont="1" applyFill="1" applyBorder="1" applyAlignment="1">
      <alignment horizontal="center"/>
    </xf>
    <xf numFmtId="49" fontId="100" fillId="61" borderId="35" xfId="1" quotePrefix="1" applyNumberFormat="1" applyFont="1" applyFill="1" applyBorder="1" applyAlignment="1">
      <alignment horizontal="center" vertical="center"/>
    </xf>
    <xf numFmtId="0" fontId="100" fillId="61" borderId="35" xfId="1" applyNumberFormat="1" applyFont="1" applyFill="1" applyBorder="1" applyAlignment="1">
      <alignment horizontal="center" vertical="center"/>
    </xf>
    <xf numFmtId="38" fontId="100" fillId="61" borderId="35" xfId="2" quotePrefix="1" applyFont="1" applyFill="1" applyBorder="1" applyAlignment="1">
      <alignment horizontal="center" vertical="center"/>
    </xf>
    <xf numFmtId="41" fontId="100" fillId="61" borderId="35" xfId="1" quotePrefix="1" applyNumberFormat="1" applyFont="1" applyFill="1" applyBorder="1" applyAlignment="1">
      <alignment horizontal="center" vertical="center"/>
    </xf>
    <xf numFmtId="0" fontId="92" fillId="61" borderId="35" xfId="0" applyFont="1" applyFill="1" applyBorder="1" applyAlignment="1">
      <alignment horizontal="center" vertical="center"/>
    </xf>
    <xf numFmtId="41" fontId="92" fillId="61" borderId="35" xfId="0" applyNumberFormat="1" applyFont="1" applyFill="1" applyBorder="1" applyAlignment="1">
      <alignment horizontal="center" vertical="center"/>
    </xf>
    <xf numFmtId="49" fontId="92" fillId="61" borderId="35" xfId="0" applyNumberFormat="1" applyFont="1" applyFill="1" applyBorder="1" applyAlignment="1">
      <alignment horizontal="center" vertical="center"/>
    </xf>
    <xf numFmtId="41" fontId="95" fillId="61" borderId="34" xfId="0" applyNumberFormat="1" applyFont="1" applyFill="1" applyBorder="1" applyAlignment="1">
      <alignment horizontal="center" vertical="center"/>
    </xf>
    <xf numFmtId="9" fontId="95" fillId="0" borderId="34" xfId="0" applyNumberFormat="1" applyFont="1" applyFill="1" applyBorder="1" applyAlignment="1">
      <alignment horizontal="center" vertical="center"/>
    </xf>
    <xf numFmtId="0" fontId="108" fillId="0" borderId="0" xfId="0" applyNumberFormat="1" applyFont="1" applyFill="1" applyAlignment="1">
      <alignment horizontal="right" vertical="center"/>
    </xf>
    <xf numFmtId="14" fontId="109" fillId="0" borderId="0" xfId="0" applyNumberFormat="1" applyFont="1" applyFill="1" applyAlignment="1">
      <alignment vertical="center"/>
    </xf>
    <xf numFmtId="49" fontId="107" fillId="0" borderId="0" xfId="0" applyNumberFormat="1" applyFont="1" applyFill="1" applyAlignment="1">
      <alignment horizontal="right" vertical="center"/>
    </xf>
    <xf numFmtId="49" fontId="102" fillId="0" borderId="36" xfId="1" applyNumberFormat="1" applyFont="1" applyFill="1" applyBorder="1" applyAlignment="1"/>
    <xf numFmtId="0" fontId="58" fillId="0" borderId="36" xfId="5" applyFont="1" applyFill="1" applyBorder="1"/>
    <xf numFmtId="0" fontId="58" fillId="0" borderId="36" xfId="1" applyNumberFormat="1" applyFont="1" applyFill="1" applyBorder="1" applyAlignment="1">
      <alignment horizontal="center" vertical="top"/>
    </xf>
    <xf numFmtId="193" fontId="58" fillId="0" borderId="36" xfId="2" applyNumberFormat="1" applyFont="1" applyFill="1" applyBorder="1" applyAlignment="1">
      <alignment horizontal="right"/>
    </xf>
    <xf numFmtId="193" fontId="58" fillId="0" borderId="36" xfId="1" applyNumberFormat="1" applyFont="1" applyFill="1" applyBorder="1" applyAlignment="1"/>
    <xf numFmtId="181" fontId="95" fillId="0" borderId="36" xfId="0" applyNumberFormat="1" applyFont="1" applyFill="1" applyBorder="1" applyAlignment="1">
      <alignment horizontal="left" vertical="center"/>
    </xf>
    <xf numFmtId="49" fontId="102" fillId="0" borderId="35" xfId="1" applyNumberFormat="1" applyFont="1" applyFill="1" applyBorder="1" applyAlignment="1"/>
    <xf numFmtId="0" fontId="58" fillId="0" borderId="35" xfId="5" applyFont="1" applyBorder="1"/>
    <xf numFmtId="0" fontId="58" fillId="0" borderId="35" xfId="1" applyNumberFormat="1" applyFont="1" applyFill="1" applyBorder="1" applyAlignment="1">
      <alignment horizontal="center" vertical="top"/>
    </xf>
    <xf numFmtId="193" fontId="58" fillId="0" borderId="35" xfId="2" applyNumberFormat="1" applyFont="1" applyFill="1" applyBorder="1" applyAlignment="1">
      <alignment horizontal="right"/>
    </xf>
    <xf numFmtId="193" fontId="58" fillId="0" borderId="35" xfId="1" applyNumberFormat="1" applyFont="1" applyFill="1" applyBorder="1" applyAlignment="1"/>
    <xf numFmtId="181" fontId="95" fillId="0" borderId="35" xfId="0" applyNumberFormat="1" applyFont="1" applyBorder="1" applyAlignment="1">
      <alignment horizontal="left" vertical="center"/>
    </xf>
    <xf numFmtId="49" fontId="102" fillId="0" borderId="34" xfId="1" applyNumberFormat="1" applyFont="1" applyBorder="1" applyAlignment="1"/>
    <xf numFmtId="0" fontId="59" fillId="0" borderId="34" xfId="0" applyFont="1" applyFill="1" applyBorder="1" applyAlignment="1">
      <alignment horizontal="center" vertical="center"/>
    </xf>
    <xf numFmtId="41" fontId="59" fillId="0" borderId="34" xfId="0" applyNumberFormat="1" applyFont="1" applyFill="1" applyBorder="1">
      <alignment vertical="center"/>
    </xf>
    <xf numFmtId="41" fontId="59" fillId="0" borderId="34" xfId="0" applyNumberFormat="1" applyFont="1" applyFill="1" applyBorder="1" applyAlignment="1">
      <alignment horizontal="center" vertical="center"/>
    </xf>
    <xf numFmtId="0" fontId="59" fillId="0" borderId="36" xfId="0" applyFont="1" applyFill="1" applyBorder="1" applyAlignment="1">
      <alignment horizontal="center" vertical="center"/>
    </xf>
    <xf numFmtId="41" fontId="59" fillId="0" borderId="36" xfId="0" applyNumberFormat="1" applyFont="1" applyFill="1" applyBorder="1">
      <alignment vertical="center"/>
    </xf>
    <xf numFmtId="0" fontId="59" fillId="0" borderId="35" xfId="0" applyFont="1" applyFill="1" applyBorder="1" applyAlignment="1">
      <alignment horizontal="center" vertical="center"/>
    </xf>
    <xf numFmtId="41" fontId="59" fillId="0" borderId="35" xfId="0" applyNumberFormat="1" applyFont="1" applyFill="1" applyBorder="1">
      <alignment vertical="center"/>
    </xf>
    <xf numFmtId="49" fontId="102" fillId="63" borderId="34" xfId="1" applyNumberFormat="1" applyFont="1" applyFill="1" applyBorder="1" applyAlignment="1"/>
    <xf numFmtId="0" fontId="58" fillId="63" borderId="34" xfId="5" applyFont="1" applyFill="1" applyBorder="1"/>
    <xf numFmtId="0" fontId="58" fillId="63" borderId="34" xfId="1" applyNumberFormat="1" applyFont="1" applyFill="1" applyBorder="1" applyAlignment="1">
      <alignment horizontal="center" vertical="top"/>
    </xf>
    <xf numFmtId="193" fontId="58" fillId="63" borderId="34" xfId="2" applyNumberFormat="1" applyFont="1" applyFill="1" applyBorder="1" applyAlignment="1">
      <alignment horizontal="right"/>
    </xf>
    <xf numFmtId="193" fontId="58" fillId="63" borderId="34" xfId="1" applyNumberFormat="1" applyFont="1" applyFill="1" applyBorder="1" applyAlignment="1"/>
    <xf numFmtId="0" fontId="59" fillId="63" borderId="34" xfId="0" applyFont="1" applyFill="1" applyBorder="1" applyAlignment="1">
      <alignment horizontal="center" vertical="center"/>
    </xf>
    <xf numFmtId="41" fontId="59" fillId="63" borderId="34" xfId="0" applyNumberFormat="1" applyFont="1" applyFill="1" applyBorder="1">
      <alignment vertical="center"/>
    </xf>
    <xf numFmtId="49" fontId="95" fillId="63" borderId="34" xfId="0" applyNumberFormat="1" applyFont="1" applyFill="1" applyBorder="1" applyAlignment="1">
      <alignment horizontal="left" vertical="center"/>
    </xf>
    <xf numFmtId="0" fontId="0" fillId="0" borderId="33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1" fontId="1" fillId="0" borderId="34" xfId="0" applyNumberFormat="1" applyFont="1" applyFill="1" applyBorder="1" applyAlignment="1">
      <alignment horizontal="center" vertical="center"/>
    </xf>
    <xf numFmtId="41" fontId="99" fillId="61" borderId="34" xfId="0" applyNumberFormat="1" applyFont="1" applyFill="1" applyBorder="1" applyAlignment="1">
      <alignment horizontal="left" vertical="center"/>
    </xf>
    <xf numFmtId="0" fontId="97" fillId="0" borderId="0" xfId="0" applyFont="1" applyFill="1" applyAlignment="1">
      <alignment horizontal="left"/>
    </xf>
    <xf numFmtId="0" fontId="93" fillId="0" borderId="0" xfId="0" applyFont="1" applyFill="1" applyAlignment="1">
      <alignment horizontal="left" vertical="center"/>
    </xf>
    <xf numFmtId="0" fontId="93" fillId="0" borderId="0" xfId="0" applyFont="1" applyFill="1" applyAlignment="1">
      <alignment horizontal="left"/>
    </xf>
    <xf numFmtId="0" fontId="107" fillId="0" borderId="0" xfId="0" applyFont="1" applyFill="1" applyBorder="1" applyAlignment="1">
      <alignment horizontal="left"/>
    </xf>
    <xf numFmtId="0" fontId="92" fillId="0" borderId="0" xfId="0" applyFont="1" applyFill="1" applyBorder="1" applyAlignment="1">
      <alignment horizontal="left"/>
    </xf>
  </cellXfs>
  <cellStyles count="550">
    <cellStyle name="_x000a_ISO=N_x000d__x000a__x000d__x000a_[Co" xfId="131"/>
    <cellStyle name="??" xfId="132"/>
    <cellStyle name="?? [0.00]_PERSONAL" xfId="133"/>
    <cellStyle name="??_PERSONAL" xfId="136"/>
    <cellStyle name="???? [0.00]_PERSONAL" xfId="134"/>
    <cellStyle name="????_PERSONAL" xfId="135"/>
    <cellStyle name="20% - アクセント 1 2" xfId="8"/>
    <cellStyle name="20% - アクセント 1 2 2" xfId="137"/>
    <cellStyle name="20% - アクセント 1 2 2 2" xfId="138"/>
    <cellStyle name="20% - アクセント 1 2 3" xfId="139"/>
    <cellStyle name="20% - アクセント 1 3" xfId="7"/>
    <cellStyle name="20% - アクセント 1 3 2" xfId="140"/>
    <cellStyle name="20% - アクセント 1 4" xfId="141"/>
    <cellStyle name="20% - アクセント 1 5" xfId="142"/>
    <cellStyle name="20% - アクセント 2 2" xfId="10"/>
    <cellStyle name="20% - アクセント 2 2 2" xfId="143"/>
    <cellStyle name="20% - アクセント 2 2 2 2" xfId="144"/>
    <cellStyle name="20% - アクセント 2 2 3" xfId="145"/>
    <cellStyle name="20% - アクセント 2 3" xfId="9"/>
    <cellStyle name="20% - アクセント 2 3 2" xfId="146"/>
    <cellStyle name="20% - アクセント 2 4" xfId="147"/>
    <cellStyle name="20% - アクセント 2 5" xfId="148"/>
    <cellStyle name="20% - アクセント 3 2" xfId="12"/>
    <cellStyle name="20% - アクセント 3 2 2" xfId="149"/>
    <cellStyle name="20% - アクセント 3 2 2 2" xfId="150"/>
    <cellStyle name="20% - アクセント 3 2 3" xfId="151"/>
    <cellStyle name="20% - アクセント 3 3" xfId="11"/>
    <cellStyle name="20% - アクセント 3 3 2" xfId="152"/>
    <cellStyle name="20% - アクセント 3 4" xfId="153"/>
    <cellStyle name="20% - アクセント 3 5" xfId="154"/>
    <cellStyle name="20% - アクセント 4 2" xfId="14"/>
    <cellStyle name="20% - アクセント 4 2 2" xfId="155"/>
    <cellStyle name="20% - アクセント 4 2 2 2" xfId="156"/>
    <cellStyle name="20% - アクセント 4 2 3" xfId="157"/>
    <cellStyle name="20% - アクセント 4 3" xfId="13"/>
    <cellStyle name="20% - アクセント 4 3 2" xfId="158"/>
    <cellStyle name="20% - アクセント 4 4" xfId="159"/>
    <cellStyle name="20% - アクセント 4 5" xfId="160"/>
    <cellStyle name="20% - アクセント 5 2" xfId="16"/>
    <cellStyle name="20% - アクセント 5 2 2" xfId="161"/>
    <cellStyle name="20% - アクセント 5 2 2 2" xfId="162"/>
    <cellStyle name="20% - アクセント 5 2 3" xfId="163"/>
    <cellStyle name="20% - アクセント 5 3" xfId="15"/>
    <cellStyle name="20% - アクセント 5 3 2" xfId="164"/>
    <cellStyle name="20% - アクセント 5 4" xfId="165"/>
    <cellStyle name="20% - アクセント 5 5" xfId="166"/>
    <cellStyle name="20% - アクセント 6 2" xfId="18"/>
    <cellStyle name="20% - アクセント 6 2 2" xfId="167"/>
    <cellStyle name="20% - アクセント 6 2 2 2" xfId="168"/>
    <cellStyle name="20% - アクセント 6 2 3" xfId="169"/>
    <cellStyle name="20% - アクセント 6 3" xfId="17"/>
    <cellStyle name="20% - アクセント 6 3 2" xfId="170"/>
    <cellStyle name="20% - アクセント 6 4" xfId="171"/>
    <cellStyle name="20% - アクセント 6 5" xfId="172"/>
    <cellStyle name="20% - アクセント1" xfId="19"/>
    <cellStyle name="20% - アクセント2" xfId="20"/>
    <cellStyle name="20% - アクセント3" xfId="21"/>
    <cellStyle name="20% - アクセント4" xfId="22"/>
    <cellStyle name="20% - アクセント5" xfId="23"/>
    <cellStyle name="20% - アクセント6" xfId="24"/>
    <cellStyle name="40% - アクセント 1 2" xfId="26"/>
    <cellStyle name="40% - アクセント 1 2 2" xfId="173"/>
    <cellStyle name="40% - アクセント 1 2 2 2" xfId="174"/>
    <cellStyle name="40% - アクセント 1 2 3" xfId="175"/>
    <cellStyle name="40% - アクセント 1 3" xfId="25"/>
    <cellStyle name="40% - アクセント 1 3 2" xfId="176"/>
    <cellStyle name="40% - アクセント 1 4" xfId="177"/>
    <cellStyle name="40% - アクセント 1 5" xfId="178"/>
    <cellStyle name="40% - アクセント 2 2" xfId="28"/>
    <cellStyle name="40% - アクセント 2 2 2" xfId="179"/>
    <cellStyle name="40% - アクセント 2 2 2 2" xfId="180"/>
    <cellStyle name="40% - アクセント 2 2 3" xfId="181"/>
    <cellStyle name="40% - アクセント 2 3" xfId="27"/>
    <cellStyle name="40% - アクセント 2 3 2" xfId="182"/>
    <cellStyle name="40% - アクセント 2 4" xfId="183"/>
    <cellStyle name="40% - アクセント 2 5" xfId="184"/>
    <cellStyle name="40% - アクセント 3 2" xfId="30"/>
    <cellStyle name="40% - アクセント 3 2 2" xfId="185"/>
    <cellStyle name="40% - アクセント 3 2 2 2" xfId="186"/>
    <cellStyle name="40% - アクセント 3 2 3" xfId="187"/>
    <cellStyle name="40% - アクセント 3 3" xfId="29"/>
    <cellStyle name="40% - アクセント 3 3 2" xfId="188"/>
    <cellStyle name="40% - アクセント 3 4" xfId="189"/>
    <cellStyle name="40% - アクセント 3 5" xfId="190"/>
    <cellStyle name="40% - アクセント 4 2" xfId="32"/>
    <cellStyle name="40% - アクセント 4 2 2" xfId="191"/>
    <cellStyle name="40% - アクセント 4 2 2 2" xfId="192"/>
    <cellStyle name="40% - アクセント 4 2 3" xfId="193"/>
    <cellStyle name="40% - アクセント 4 3" xfId="31"/>
    <cellStyle name="40% - アクセント 4 3 2" xfId="194"/>
    <cellStyle name="40% - アクセント 4 4" xfId="195"/>
    <cellStyle name="40% - アクセント 4 5" xfId="196"/>
    <cellStyle name="40% - アクセント 5 2" xfId="34"/>
    <cellStyle name="40% - アクセント 5 2 2" xfId="197"/>
    <cellStyle name="40% - アクセント 5 2 2 2" xfId="198"/>
    <cellStyle name="40% - アクセント 5 2 3" xfId="199"/>
    <cellStyle name="40% - アクセント 5 3" xfId="33"/>
    <cellStyle name="40% - アクセント 5 3 2" xfId="200"/>
    <cellStyle name="40% - アクセント 5 4" xfId="201"/>
    <cellStyle name="40% - アクセント 5 5" xfId="202"/>
    <cellStyle name="40% - アクセント 6 2" xfId="36"/>
    <cellStyle name="40% - アクセント 6 2 2" xfId="203"/>
    <cellStyle name="40% - アクセント 6 2 2 2" xfId="204"/>
    <cellStyle name="40% - アクセント 6 2 3" xfId="205"/>
    <cellStyle name="40% - アクセント 6 3" xfId="35"/>
    <cellStyle name="40% - アクセント 6 3 2" xfId="206"/>
    <cellStyle name="40% - アクセント 6 4" xfId="207"/>
    <cellStyle name="40% - アクセント 6 5" xfId="208"/>
    <cellStyle name="40% - アクセント1" xfId="37"/>
    <cellStyle name="40% - アクセント2" xfId="38"/>
    <cellStyle name="40% - アクセント3" xfId="39"/>
    <cellStyle name="40% - アクセント4" xfId="40"/>
    <cellStyle name="40% - アクセント5" xfId="41"/>
    <cellStyle name="40% - アクセント6" xfId="42"/>
    <cellStyle name="60% - アクセント 1 2" xfId="44"/>
    <cellStyle name="60% - アクセント 1 2 2" xfId="209"/>
    <cellStyle name="60% - アクセント 1 2 3" xfId="210"/>
    <cellStyle name="60% - アクセント 1 3" xfId="43"/>
    <cellStyle name="60% - アクセント 1 4" xfId="211"/>
    <cellStyle name="60% - アクセント 1 5" xfId="212"/>
    <cellStyle name="60% - アクセント 2 2" xfId="46"/>
    <cellStyle name="60% - アクセント 2 2 2" xfId="213"/>
    <cellStyle name="60% - アクセント 2 2 3" xfId="214"/>
    <cellStyle name="60% - アクセント 2 3" xfId="45"/>
    <cellStyle name="60% - アクセント 2 4" xfId="215"/>
    <cellStyle name="60% - アクセント 2 5" xfId="216"/>
    <cellStyle name="60% - アクセント 3 2" xfId="48"/>
    <cellStyle name="60% - アクセント 3 2 2" xfId="217"/>
    <cellStyle name="60% - アクセント 3 2 3" xfId="218"/>
    <cellStyle name="60% - アクセント 3 3" xfId="47"/>
    <cellStyle name="60% - アクセント 3 4" xfId="219"/>
    <cellStyle name="60% - アクセント 3 5" xfId="220"/>
    <cellStyle name="60% - アクセント 4 2" xfId="50"/>
    <cellStyle name="60% - アクセント 4 2 2" xfId="221"/>
    <cellStyle name="60% - アクセント 4 2 3" xfId="222"/>
    <cellStyle name="60% - アクセント 4 3" xfId="49"/>
    <cellStyle name="60% - アクセント 4 4" xfId="223"/>
    <cellStyle name="60% - アクセント 4 5" xfId="224"/>
    <cellStyle name="60% - アクセント 5 2" xfId="52"/>
    <cellStyle name="60% - アクセント 5 2 2" xfId="225"/>
    <cellStyle name="60% - アクセント 5 2 3" xfId="226"/>
    <cellStyle name="60% - アクセント 5 3" xfId="51"/>
    <cellStyle name="60% - アクセント 5 4" xfId="227"/>
    <cellStyle name="60% - アクセント 5 5" xfId="228"/>
    <cellStyle name="60% - アクセント 6 2" xfId="54"/>
    <cellStyle name="60% - アクセント 6 2 2" xfId="229"/>
    <cellStyle name="60% - アクセント 6 2 3" xfId="230"/>
    <cellStyle name="60% - アクセント 6 3" xfId="53"/>
    <cellStyle name="60% - アクセント 6 4" xfId="231"/>
    <cellStyle name="60% - アクセント 6 5" xfId="232"/>
    <cellStyle name="60% - アクセント1" xfId="55"/>
    <cellStyle name="60% - アクセント2" xfId="56"/>
    <cellStyle name="60% - アクセント3" xfId="57"/>
    <cellStyle name="60% - アクセント4" xfId="58"/>
    <cellStyle name="60% - アクセント5" xfId="59"/>
    <cellStyle name="60% - アクセント6" xfId="60"/>
    <cellStyle name="Border" xfId="233"/>
    <cellStyle name="Calc Currency (0)" xfId="61"/>
    <cellStyle name="Calc Currency (2)" xfId="234"/>
    <cellStyle name="Calc Percent (0)" xfId="235"/>
    <cellStyle name="Calc Percent (1)" xfId="236"/>
    <cellStyle name="Calc Percent (2)" xfId="237"/>
    <cellStyle name="Calc Units (0)" xfId="238"/>
    <cellStyle name="Calc Units (1)" xfId="239"/>
    <cellStyle name="Calc Units (2)" xfId="240"/>
    <cellStyle name="Comma [0]" xfId="62"/>
    <cellStyle name="Comma [0] 2" xfId="63"/>
    <cellStyle name="Comma [0] 3" xfId="241"/>
    <cellStyle name="Comma [0] 4" xfId="242"/>
    <cellStyle name="Comma [00]" xfId="243"/>
    <cellStyle name="comma zerodec" xfId="244"/>
    <cellStyle name="Comma_#6 Temps &amp; Contractors" xfId="245"/>
    <cellStyle name="COMP定番表書式" xfId="246"/>
    <cellStyle name="Currency [0]" xfId="64"/>
    <cellStyle name="Currency [0] 2" xfId="247"/>
    <cellStyle name="Currency [0] 3" xfId="248"/>
    <cellStyle name="Currency [00]" xfId="249"/>
    <cellStyle name="Currency_#6 Temps &amp; Contractors" xfId="250"/>
    <cellStyle name="Currency1" xfId="251"/>
    <cellStyle name="Date Short" xfId="252"/>
    <cellStyle name="Dollar (zero dec)" xfId="253"/>
    <cellStyle name="E]_x000d__x000a_IBMDefaultTable=Y_x000d__x000a_HostCodePage=290-J_x000d__x000a_PcCodePage=897_x000d__x000a_UserDefinedFileName=_x000d__x000a__x000d__x000a_[SE" xfId="254"/>
    <cellStyle name="Enter Currency (0)" xfId="255"/>
    <cellStyle name="Enter Currency (2)" xfId="256"/>
    <cellStyle name="Enter Units (0)" xfId="257"/>
    <cellStyle name="Enter Units (1)" xfId="258"/>
    <cellStyle name="Enter Units (2)" xfId="259"/>
    <cellStyle name="entry" xfId="260"/>
    <cellStyle name="Excel Built-in Normal" xfId="5"/>
    <cellStyle name="Grey" xfId="65"/>
    <cellStyle name="Header1" xfId="66"/>
    <cellStyle name="Header2" xfId="67"/>
    <cellStyle name="Header2 2" xfId="127"/>
    <cellStyle name="Header2 3" xfId="261"/>
    <cellStyle name="Header2 3 2" xfId="262"/>
    <cellStyle name="Input [yellow]" xfId="68"/>
    <cellStyle name="Input [yellow] 2" xfId="128"/>
    <cellStyle name="kzaiko" xfId="263"/>
    <cellStyle name="Link Currency (0)" xfId="264"/>
    <cellStyle name="Link Currency (2)" xfId="265"/>
    <cellStyle name="Link Units (0)" xfId="266"/>
    <cellStyle name="Link Units (1)" xfId="267"/>
    <cellStyle name="Link Units (2)" xfId="268"/>
    <cellStyle name="n" xfId="269"/>
    <cellStyle name="Normal - Style1" xfId="69"/>
    <cellStyle name="Normal - Style1 2" xfId="70"/>
    <cellStyle name="Normal - Style1 2 2" xfId="270"/>
    <cellStyle name="Normal - Style1 3" xfId="271"/>
    <cellStyle name="Normal - Style1 4" xfId="272"/>
    <cellStyle name="Normal_ 営業マン　営業状況画面について " xfId="273"/>
    <cellStyle name="oft Excel]_x000d__x000a_Comment=open=/f を指定すると、ユーザー定義関数を関数貼り付けの一覧に登録することができます。_x000d__x000a_Maximized" xfId="274"/>
    <cellStyle name="Percent [0]" xfId="275"/>
    <cellStyle name="Percent [00]" xfId="276"/>
    <cellStyle name="Percent [2]" xfId="71"/>
    <cellStyle name="Percent_#6 Temps &amp; Contractors" xfId="277"/>
    <cellStyle name="PrePop Currency (0)" xfId="278"/>
    <cellStyle name="PrePop Currency (2)" xfId="279"/>
    <cellStyle name="PrePop Units (0)" xfId="280"/>
    <cellStyle name="PrePop Units (1)" xfId="281"/>
    <cellStyle name="PrePop Units (2)" xfId="282"/>
    <cellStyle name="price" xfId="283"/>
    <cellStyle name="PSChar" xfId="284"/>
    <cellStyle name="PSHeading" xfId="285"/>
    <cellStyle name="R" xfId="286"/>
    <cellStyle name="revised" xfId="287"/>
    <cellStyle name="s]_x000d__x000a_spooler=yes_x000d__x000a_load=nwpopup.exe_x000d__x000a_run=_x000d__x000a_Beep=Yes_x000d__x000a_NullPort=None_x000d__x000a_BorderWidth=3_x000d__x000a_CursorBlinkRate=530_x000d__x000a_DoubleClickSpeed=" xfId="288"/>
    <cellStyle name="section" xfId="289"/>
    <cellStyle name="STYL0" xfId="290"/>
    <cellStyle name="STYL1" xfId="291"/>
    <cellStyle name="STYL2" xfId="292"/>
    <cellStyle name="STYL3" xfId="293"/>
    <cellStyle name="STYL4" xfId="294"/>
    <cellStyle name="STYL5" xfId="295"/>
    <cellStyle name="STYL6" xfId="296"/>
    <cellStyle name="STYL7" xfId="297"/>
    <cellStyle name="Text Indent A" xfId="298"/>
    <cellStyle name="Text Indent B" xfId="299"/>
    <cellStyle name="Text Indent C" xfId="300"/>
    <cellStyle name="title" xfId="301"/>
    <cellStyle name="ÿ" xfId="302"/>
    <cellStyle name="アクセント 1 2" xfId="73"/>
    <cellStyle name="アクセント 1 2 2" xfId="303"/>
    <cellStyle name="アクセント 1 2 3" xfId="304"/>
    <cellStyle name="アクセント 1 3" xfId="72"/>
    <cellStyle name="アクセント 1 4" xfId="305"/>
    <cellStyle name="アクセント 1 5" xfId="306"/>
    <cellStyle name="アクセント 2 2" xfId="75"/>
    <cellStyle name="アクセント 2 2 2" xfId="307"/>
    <cellStyle name="アクセント 2 2 3" xfId="308"/>
    <cellStyle name="アクセント 2 3" xfId="74"/>
    <cellStyle name="アクセント 2 4" xfId="309"/>
    <cellStyle name="アクセント 2 5" xfId="310"/>
    <cellStyle name="アクセント 3 2" xfId="77"/>
    <cellStyle name="アクセント 3 2 2" xfId="311"/>
    <cellStyle name="アクセント 3 2 3" xfId="312"/>
    <cellStyle name="アクセント 3 3" xfId="76"/>
    <cellStyle name="アクセント 3 4" xfId="313"/>
    <cellStyle name="アクセント 3 5" xfId="314"/>
    <cellStyle name="アクセント 4 2" xfId="79"/>
    <cellStyle name="アクセント 4 2 2" xfId="315"/>
    <cellStyle name="アクセント 4 2 3" xfId="316"/>
    <cellStyle name="アクセント 4 3" xfId="78"/>
    <cellStyle name="アクセント 4 4" xfId="317"/>
    <cellStyle name="アクセント 4 5" xfId="318"/>
    <cellStyle name="アクセント 5 2" xfId="81"/>
    <cellStyle name="アクセント 5 2 2" xfId="319"/>
    <cellStyle name="アクセント 5 2 3" xfId="320"/>
    <cellStyle name="アクセント 5 3" xfId="80"/>
    <cellStyle name="アクセント 5 4" xfId="321"/>
    <cellStyle name="アクセント 5 5" xfId="322"/>
    <cellStyle name="アクセント 6 2" xfId="83"/>
    <cellStyle name="アクセント 6 2 2" xfId="323"/>
    <cellStyle name="アクセント 6 2 3" xfId="324"/>
    <cellStyle name="アクセント 6 3" xfId="82"/>
    <cellStyle name="アクセント 6 4" xfId="325"/>
    <cellStyle name="アクセント 6 5" xfId="326"/>
    <cellStyle name="スタイル 1" xfId="84"/>
    <cellStyle name="スタイル 1 2" xfId="327"/>
    <cellStyle name="スタイル 1 3" xfId="328"/>
    <cellStyle name="スタイル 2" xfId="85"/>
    <cellStyle name="タイトル 2" xfId="87"/>
    <cellStyle name="タイトル 3" xfId="86"/>
    <cellStyle name="タイトル 4" xfId="329"/>
    <cellStyle name="タイトル 5" xfId="330"/>
    <cellStyle name="チェック セル 2" xfId="89"/>
    <cellStyle name="チェック セル 2 2" xfId="331"/>
    <cellStyle name="チェック セル 2 3" xfId="332"/>
    <cellStyle name="チェック セル 3" xfId="88"/>
    <cellStyle name="チェック セル 4" xfId="333"/>
    <cellStyle name="チェック セル 5" xfId="334"/>
    <cellStyle name="どちらでもない 2" xfId="91"/>
    <cellStyle name="どちらでもない 2 2" xfId="335"/>
    <cellStyle name="どちらでもない 2 3" xfId="336"/>
    <cellStyle name="どちらでもない 3" xfId="90"/>
    <cellStyle name="どちらでもない 4" xfId="337"/>
    <cellStyle name="どちらでもない 5" xfId="338"/>
    <cellStyle name="パーセント 2" xfId="92"/>
    <cellStyle name="パーセント 2 2" xfId="339"/>
    <cellStyle name="パーセント 2 3" xfId="340"/>
    <cellStyle name="パーセント 2 4" xfId="341"/>
    <cellStyle name="ハイパーリンク" xfId="524" builtinId="8" hidden="1"/>
    <cellStyle name="ハイパーリンク" xfId="526" builtinId="8" hidden="1"/>
    <cellStyle name="ハイパーリンク" xfId="528" builtinId="8" hidden="1"/>
    <cellStyle name="ハイパーリンク" xfId="530" builtinId="8" hidden="1"/>
    <cellStyle name="ハイパーリンク" xfId="532" builtinId="8" hidden="1"/>
    <cellStyle name="ハイパーリンク" xfId="534" builtinId="8" hidden="1"/>
    <cellStyle name="ハイパーリンク" xfId="536" builtinId="8" hidden="1"/>
    <cellStyle name="ハイパーリンク" xfId="538" builtinId="8" hidden="1"/>
    <cellStyle name="ハイパーリンク" xfId="540" builtinId="8" hidden="1"/>
    <cellStyle name="ハイパーリンク" xfId="542" builtinId="8" hidden="1"/>
    <cellStyle name="ハイパーリンク" xfId="544" builtinId="8" hidden="1"/>
    <cellStyle name="ハイパーリンク" xfId="546" builtinId="8" hidden="1"/>
    <cellStyle name="ハイパーリンク" xfId="548" builtinId="8" hidden="1"/>
    <cellStyle name="ハイパーリンク 2" xfId="342"/>
    <cellStyle name="メモ 2" xfId="94"/>
    <cellStyle name="メモ 2 2" xfId="343"/>
    <cellStyle name="メモ 2 2 2" xfId="344"/>
    <cellStyle name="メモ 2 3" xfId="345"/>
    <cellStyle name="メモ 2 3 2" xfId="346"/>
    <cellStyle name="メモ 2 4" xfId="347"/>
    <cellStyle name="メモ 3" xfId="93"/>
    <cellStyle name="メモ 3 2" xfId="348"/>
    <cellStyle name="メモ 3 2 2" xfId="349"/>
    <cellStyle name="メモ 4" xfId="350"/>
    <cellStyle name="メモ 4 2" xfId="351"/>
    <cellStyle name="メモ 5" xfId="352"/>
    <cellStyle name="メモ 6" xfId="353"/>
    <cellStyle name="リンク セル 2" xfId="96"/>
    <cellStyle name="リンク セル 2 2" xfId="354"/>
    <cellStyle name="リンク セル 2 3" xfId="355"/>
    <cellStyle name="リンク セル 3" xfId="95"/>
    <cellStyle name="リンク セル 4" xfId="356"/>
    <cellStyle name="リンク セル 5" xfId="357"/>
    <cellStyle name="悪い 2" xfId="4"/>
    <cellStyle name="悪い 2 2" xfId="97"/>
    <cellStyle name="悪い 2 2 2" xfId="360"/>
    <cellStyle name="悪い 2 2 3" xfId="361"/>
    <cellStyle name="悪い 2 2 4" xfId="359"/>
    <cellStyle name="悪い 2 3" xfId="362"/>
    <cellStyle name="悪い 2 3 2" xfId="363"/>
    <cellStyle name="悪い 3" xfId="364"/>
    <cellStyle name="悪い 4" xfId="365"/>
    <cellStyle name="悪い 5" xfId="366"/>
    <cellStyle name="下点線" xfId="367"/>
    <cellStyle name="型番" xfId="98"/>
    <cellStyle name="計算 2" xfId="100"/>
    <cellStyle name="計算 2 2" xfId="368"/>
    <cellStyle name="計算 2 2 2" xfId="369"/>
    <cellStyle name="計算 2 3" xfId="370"/>
    <cellStyle name="計算 3" xfId="99"/>
    <cellStyle name="計算 3 2" xfId="371"/>
    <cellStyle name="計算 3 2 2" xfId="372"/>
    <cellStyle name="計算 4" xfId="373"/>
    <cellStyle name="計算 5" xfId="374"/>
    <cellStyle name="警告文 2" xfId="102"/>
    <cellStyle name="警告文 2 2" xfId="375"/>
    <cellStyle name="警告文 2 3" xfId="376"/>
    <cellStyle name="警告文 3" xfId="101"/>
    <cellStyle name="警告文 4" xfId="377"/>
    <cellStyle name="警告文 5" xfId="378"/>
    <cellStyle name="桁蟻唇Ｆ [0.00]_laroux" xfId="379"/>
    <cellStyle name="桁蟻唇Ｆ_laroux" xfId="380"/>
    <cellStyle name="桁区切り 2" xfId="2"/>
    <cellStyle name="桁区切り 2 2" xfId="381"/>
    <cellStyle name="桁区切り 2 3" xfId="382"/>
    <cellStyle name="桁区切り 3" xfId="383"/>
    <cellStyle name="桁区切り 3 2" xfId="384"/>
    <cellStyle name="桁区切り 3 3" xfId="385"/>
    <cellStyle name="桁区切り 3 4" xfId="386"/>
    <cellStyle name="桁区切り 4" xfId="387"/>
    <cellStyle name="見出し 1 2" xfId="104"/>
    <cellStyle name="見出し 1 3" xfId="103"/>
    <cellStyle name="見出し 1 4" xfId="388"/>
    <cellStyle name="見出し 1 5" xfId="389"/>
    <cellStyle name="見出し 2 2" xfId="106"/>
    <cellStyle name="見出し 2 2 2" xfId="390"/>
    <cellStyle name="見出し 2 2 3" xfId="391"/>
    <cellStyle name="見出し 2 3" xfId="105"/>
    <cellStyle name="見出し 2 4" xfId="392"/>
    <cellStyle name="見出し 2 5" xfId="393"/>
    <cellStyle name="見出し 3 2" xfId="108"/>
    <cellStyle name="見出し 3 2 2" xfId="394"/>
    <cellStyle name="見出し 3 3" xfId="107"/>
    <cellStyle name="見出し 3 4" xfId="395"/>
    <cellStyle name="見出し 3 5" xfId="396"/>
    <cellStyle name="見出し 4 2" xfId="110"/>
    <cellStyle name="見出し 4 3" xfId="109"/>
    <cellStyle name="見出し 4 4" xfId="397"/>
    <cellStyle name="見出し 4 5" xfId="398"/>
    <cellStyle name="合計" xfId="111"/>
    <cellStyle name="合計 2" xfId="399"/>
    <cellStyle name="合計 2 2" xfId="400"/>
    <cellStyle name="集計 2" xfId="113"/>
    <cellStyle name="集計 2 2" xfId="401"/>
    <cellStyle name="集計 2 2 2" xfId="402"/>
    <cellStyle name="集計 2 3" xfId="403"/>
    <cellStyle name="集計 2 3 2" xfId="404"/>
    <cellStyle name="集計 3" xfId="112"/>
    <cellStyle name="集計 3 2" xfId="405"/>
    <cellStyle name="集計 3 2 2" xfId="406"/>
    <cellStyle name="集計 4" xfId="407"/>
    <cellStyle name="集計 5" xfId="408"/>
    <cellStyle name="出力 2" xfId="115"/>
    <cellStyle name="出力 2 2" xfId="409"/>
    <cellStyle name="出力 2 2 2" xfId="410"/>
    <cellStyle name="出力 2 3" xfId="411"/>
    <cellStyle name="出力 2 3 2" xfId="412"/>
    <cellStyle name="出力 3" xfId="114"/>
    <cellStyle name="出力 3 2" xfId="413"/>
    <cellStyle name="出力 3 2 2" xfId="414"/>
    <cellStyle name="出力 4" xfId="415"/>
    <cellStyle name="出力 5" xfId="416"/>
    <cellStyle name="説明文 2" xfId="117"/>
    <cellStyle name="説明文 2 2" xfId="417"/>
    <cellStyle name="説明文 2 3" xfId="418"/>
    <cellStyle name="説明文 3" xfId="116"/>
    <cellStyle name="説明文 4" xfId="419"/>
    <cellStyle name="説明文 5" xfId="420"/>
    <cellStyle name="脱浦 [0.00]_・益紳・" xfId="421"/>
    <cellStyle name="脱浦_・益紳・" xfId="422"/>
    <cellStyle name="通貨 2" xfId="423"/>
    <cellStyle name="入力 2" xfId="119"/>
    <cellStyle name="入力 2 2" xfId="424"/>
    <cellStyle name="入力 2 2 2" xfId="425"/>
    <cellStyle name="入力 2 3" xfId="426"/>
    <cellStyle name="入力 3" xfId="118"/>
    <cellStyle name="入力 3 2" xfId="427"/>
    <cellStyle name="入力 3 2 2" xfId="428"/>
    <cellStyle name="入力 4" xfId="429"/>
    <cellStyle name="入力 5" xfId="430"/>
    <cellStyle name="破線" xfId="431"/>
    <cellStyle name="発売日リスト" xfId="432"/>
    <cellStyle name="標準" xfId="0" builtinId="0"/>
    <cellStyle name="標準 10" xfId="433"/>
    <cellStyle name="標準 10 2" xfId="434"/>
    <cellStyle name="標準 11" xfId="435"/>
    <cellStyle name="標準 11 2" xfId="436"/>
    <cellStyle name="標準 12" xfId="437"/>
    <cellStyle name="標準 13" xfId="438"/>
    <cellStyle name="標準 14" xfId="439"/>
    <cellStyle name="標準 15" xfId="440"/>
    <cellStyle name="標準 16" xfId="441"/>
    <cellStyle name="標準 17" xfId="442"/>
    <cellStyle name="標準 18" xfId="443"/>
    <cellStyle name="標準 19" xfId="444"/>
    <cellStyle name="標準 2" xfId="3"/>
    <cellStyle name="標準 2 2" xfId="446"/>
    <cellStyle name="標準 2 2 2" xfId="447"/>
    <cellStyle name="標準 2 2 3" xfId="448"/>
    <cellStyle name="標準 2 3" xfId="449"/>
    <cellStyle name="標準 2 3 2" xfId="450"/>
    <cellStyle name="標準 2 3 3" xfId="451"/>
    <cellStyle name="標準 2 4" xfId="452"/>
    <cellStyle name="標準 2 5" xfId="453"/>
    <cellStyle name="標準 2 6" xfId="454"/>
    <cellStyle name="標準 2 7" xfId="455"/>
    <cellStyle name="標準 2 8" xfId="445"/>
    <cellStyle name="標準 2_101110_TSUTAYA調査帳票（記入例）倉庫カウンター" xfId="456"/>
    <cellStyle name="標準 20" xfId="457"/>
    <cellStyle name="標準 21" xfId="458"/>
    <cellStyle name="標準 22" xfId="459"/>
    <cellStyle name="標準 23" xfId="460"/>
    <cellStyle name="標準 24" xfId="130"/>
    <cellStyle name="標準 3" xfId="1"/>
    <cellStyle name="標準 3 2" xfId="120"/>
    <cellStyle name="標準 3 2 2" xfId="462"/>
    <cellStyle name="標準 3 2 2 2" xfId="463"/>
    <cellStyle name="標準 3 2 3" xfId="464"/>
    <cellStyle name="標準 3 2 4" xfId="465"/>
    <cellStyle name="標準 3 2 5" xfId="466"/>
    <cellStyle name="標準 3 2 6" xfId="461"/>
    <cellStyle name="標準 3 3" xfId="467"/>
    <cellStyle name="標準 3 3 2" xfId="468"/>
    <cellStyle name="標準 3 3 3" xfId="469"/>
    <cellStyle name="標準 3 3 4" xfId="470"/>
    <cellStyle name="標準 3 3 5" xfId="471"/>
    <cellStyle name="標準 3 4" xfId="472"/>
    <cellStyle name="標準 3 4 2" xfId="473"/>
    <cellStyle name="標準 3 5" xfId="474"/>
    <cellStyle name="標準 3 6" xfId="475"/>
    <cellStyle name="標準 3 7" xfId="476"/>
    <cellStyle name="標準 3 8" xfId="477"/>
    <cellStyle name="標準 3 9" xfId="478"/>
    <cellStyle name="標準 4" xfId="121"/>
    <cellStyle name="標準 4 2" xfId="479"/>
    <cellStyle name="標準 4 3" xfId="480"/>
    <cellStyle name="標準 4 4" xfId="481"/>
    <cellStyle name="標準 4 5" xfId="482"/>
    <cellStyle name="標準 4 6" xfId="483"/>
    <cellStyle name="標準 42" xfId="523"/>
    <cellStyle name="標準 5" xfId="6"/>
    <cellStyle name="標準 5 2" xfId="484"/>
    <cellStyle name="標準 5 2 2" xfId="485"/>
    <cellStyle name="標準 5 2 3" xfId="486"/>
    <cellStyle name="標準 5 2 4" xfId="487"/>
    <cellStyle name="標準 5 2_【加古川】朝一調査" xfId="488"/>
    <cellStyle name="標準 5 3" xfId="489"/>
    <cellStyle name="標準 5 4" xfId="490"/>
    <cellStyle name="標準 5_【加古川】朝一調査" xfId="491"/>
    <cellStyle name="標準 6" xfId="122"/>
    <cellStyle name="標準 6 2" xfId="492"/>
    <cellStyle name="標準 6 2 2" xfId="493"/>
    <cellStyle name="標準 6 3" xfId="494"/>
    <cellStyle name="標準 6 4" xfId="495"/>
    <cellStyle name="標準 6 5" xfId="496"/>
    <cellStyle name="標準 7" xfId="129"/>
    <cellStyle name="標準 7 2" xfId="498"/>
    <cellStyle name="標準 7 3" xfId="499"/>
    <cellStyle name="標準 7 4" xfId="500"/>
    <cellStyle name="標準 7 5" xfId="501"/>
    <cellStyle name="標準 7 6" xfId="502"/>
    <cellStyle name="標準 7 7" xfId="497"/>
    <cellStyle name="標準 8" xfId="503"/>
    <cellStyle name="標準 9" xfId="504"/>
    <cellStyle name="標準 9 2" xfId="505"/>
    <cellStyle name="標準 9 3" xfId="506"/>
    <cellStyle name="標準1" xfId="123"/>
    <cellStyle name="表示済みのハイパーリンク" xfId="525" builtinId="9" hidden="1"/>
    <cellStyle name="表示済みのハイパーリンク" xfId="527" builtinId="9" hidden="1"/>
    <cellStyle name="表示済みのハイパーリンク" xfId="529" builtinId="9" hidden="1"/>
    <cellStyle name="表示済みのハイパーリンク" xfId="531" builtinId="9" hidden="1"/>
    <cellStyle name="表示済みのハイパーリンク" xfId="533" builtinId="9" hidden="1"/>
    <cellStyle name="表示済みのハイパーリンク" xfId="535" builtinId="9" hidden="1"/>
    <cellStyle name="表示済みのハイパーリンク" xfId="537" builtinId="9" hidden="1"/>
    <cellStyle name="表示済みのハイパーリンク" xfId="539" builtinId="9" hidden="1"/>
    <cellStyle name="表示済みのハイパーリンク" xfId="541" builtinId="9" hidden="1"/>
    <cellStyle name="表示済みのハイパーリンク" xfId="543" builtinId="9" hidden="1"/>
    <cellStyle name="表示済みのハイパーリンク" xfId="545" builtinId="9" hidden="1"/>
    <cellStyle name="表示済みのハイパーリンク" xfId="547" builtinId="9" hidden="1"/>
    <cellStyle name="表示済みのハイパーリンク" xfId="549" builtinId="9" hidden="1"/>
    <cellStyle name="普通" xfId="124"/>
    <cellStyle name="変形" xfId="507"/>
    <cellStyle name="未定義" xfId="508"/>
    <cellStyle name="網掛け" xfId="509"/>
    <cellStyle name="良い 2" xfId="126"/>
    <cellStyle name="良い 2 2" xfId="510"/>
    <cellStyle name="良い 2 3" xfId="511"/>
    <cellStyle name="良い 3" xfId="125"/>
    <cellStyle name="良い 4" xfId="512"/>
    <cellStyle name="良い 5" xfId="513"/>
    <cellStyle name="湪" xfId="514"/>
    <cellStyle name="湪　〰〰" xfId="515"/>
    <cellStyle name="湪_Book3" xfId="516"/>
    <cellStyle name="湪刀g" xfId="518"/>
    <cellStyle name="湪堀ｎ_xffff__xffff_ÿ" xfId="519"/>
    <cellStyle name="湪堀ｎ_xffff__xffff__xffff_秿ÿ" xfId="520"/>
    <cellStyle name="湪＀_xffff_勿歞_xffff_ｹ" xfId="521"/>
    <cellStyle name="湪＀_xffff__xffff__xffff__xffff_ÿ" xfId="517"/>
    <cellStyle name="湪＀_xffff__xffff__xffff__xffff__xffff_秿ÿ" xfId="522"/>
    <cellStyle name="_x001d_・_x000c_・・・V_x0001__x001b_ｮ&lt;_x0007__x0001__x0001_" xfId="358"/>
  </cellStyles>
  <dxfs count="0"/>
  <tableStyles count="0" defaultTableStyle="TableStyleMedium2" defaultPivotStyle="PivotStyleLight16"/>
  <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100079</xdr:colOff>
      <xdr:row>0</xdr:row>
      <xdr:rowOff>119148</xdr:rowOff>
    </xdr:from>
    <xdr:to>
      <xdr:col>1</xdr:col>
      <xdr:colOff>778928</xdr:colOff>
      <xdr:row>2</xdr:row>
      <xdr:rowOff>21613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79" y="119148"/>
          <a:ext cx="1279982" cy="325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view="pageLayout" zoomScale="200" zoomScaleNormal="150" zoomScalePageLayoutView="150" workbookViewId="0">
      <selection activeCell="B12" sqref="B12"/>
    </sheetView>
  </sheetViews>
  <sheetFormatPr baseColWidth="12" defaultColWidth="8.83203125" defaultRowHeight="17" x14ac:dyDescent="0"/>
  <cols>
    <col min="1" max="1" width="7.83203125" style="1" customWidth="1"/>
    <col min="2" max="2" width="32.1640625" style="1" customWidth="1"/>
    <col min="3" max="3" width="4.6640625" style="3" customWidth="1"/>
    <col min="4" max="4" width="7.83203125" style="1" customWidth="1"/>
    <col min="5" max="5" width="7.83203125" style="2" customWidth="1"/>
    <col min="6" max="6" width="5.33203125" style="13" customWidth="1"/>
    <col min="7" max="7" width="8.83203125" style="14" customWidth="1"/>
    <col min="8" max="8" width="9.83203125" style="15" customWidth="1"/>
    <col min="9" max="9" width="15" style="1" bestFit="1" customWidth="1"/>
    <col min="10" max="16384" width="8.83203125" style="1"/>
  </cols>
  <sheetData>
    <row r="1" spans="1:8" ht="19.5" customHeight="1">
      <c r="D1" s="29"/>
      <c r="E1" s="131"/>
      <c r="F1" s="131"/>
      <c r="G1" s="96" t="s">
        <v>484</v>
      </c>
      <c r="H1" s="97">
        <f ca="1">TODAY()</f>
        <v>45744</v>
      </c>
    </row>
    <row r="2" spans="1:8" ht="14" customHeight="1">
      <c r="D2" s="34" t="s">
        <v>479</v>
      </c>
      <c r="E2" s="127"/>
      <c r="F2" s="127"/>
      <c r="G2" s="127"/>
      <c r="H2" s="127"/>
    </row>
    <row r="3" spans="1:8" ht="8" customHeight="1">
      <c r="B3" s="6"/>
      <c r="C3" s="4"/>
      <c r="D3" s="30" t="s">
        <v>279</v>
      </c>
      <c r="E3" s="128"/>
      <c r="F3" s="128"/>
      <c r="G3" s="128"/>
      <c r="H3" s="128"/>
    </row>
    <row r="4" spans="1:8" ht="14" customHeight="1">
      <c r="A4" s="31"/>
      <c r="B4" s="31"/>
      <c r="C4" s="4"/>
      <c r="D4" s="38" t="s">
        <v>25</v>
      </c>
      <c r="E4" s="129"/>
      <c r="F4" s="129"/>
      <c r="G4" s="129"/>
      <c r="H4" s="129"/>
    </row>
    <row r="5" spans="1:8" ht="8" customHeight="1">
      <c r="A5" s="33"/>
      <c r="B5" s="33"/>
      <c r="C5" s="4"/>
      <c r="D5" s="39" t="s">
        <v>280</v>
      </c>
      <c r="E5" s="129"/>
      <c r="F5" s="129"/>
      <c r="G5" s="129"/>
      <c r="H5" s="129"/>
    </row>
    <row r="6" spans="1:8" ht="14" customHeight="1">
      <c r="A6" s="137" t="s">
        <v>514</v>
      </c>
      <c r="B6" s="137"/>
      <c r="C6" s="11"/>
      <c r="D6" s="40" t="s">
        <v>282</v>
      </c>
      <c r="E6" s="130"/>
      <c r="F6" s="130"/>
      <c r="G6" s="130"/>
      <c r="H6" s="130"/>
    </row>
    <row r="7" spans="1:8" ht="8" customHeight="1">
      <c r="A7" s="138" t="s">
        <v>501</v>
      </c>
      <c r="B7" s="138"/>
      <c r="C7" s="11"/>
      <c r="D7" s="39" t="s">
        <v>281</v>
      </c>
      <c r="E7" s="130"/>
      <c r="F7" s="130"/>
      <c r="G7" s="130"/>
      <c r="H7" s="130"/>
    </row>
    <row r="8" spans="1:8" ht="21" customHeight="1">
      <c r="A8" s="134"/>
      <c r="B8" s="134"/>
      <c r="C8" s="11"/>
      <c r="D8" s="41" t="s">
        <v>278</v>
      </c>
      <c r="E8" s="129"/>
      <c r="F8" s="129"/>
      <c r="G8" s="129"/>
      <c r="H8" s="129"/>
    </row>
    <row r="9" spans="1:8" ht="14" customHeight="1">
      <c r="A9" s="136" t="s">
        <v>483</v>
      </c>
      <c r="B9" s="136"/>
      <c r="C9" s="11"/>
      <c r="D9" s="42" t="s">
        <v>481</v>
      </c>
      <c r="E9" s="129"/>
      <c r="F9" s="129"/>
      <c r="G9" s="129"/>
      <c r="H9" s="129"/>
    </row>
    <row r="10" spans="1:8" ht="8" customHeight="1">
      <c r="A10" s="135" t="s">
        <v>482</v>
      </c>
      <c r="B10" s="135"/>
      <c r="C10" s="5"/>
      <c r="D10" s="39" t="s">
        <v>480</v>
      </c>
      <c r="E10" s="129"/>
      <c r="F10" s="129"/>
      <c r="G10" s="129"/>
      <c r="H10" s="129"/>
    </row>
    <row r="11" spans="1:8" ht="9" customHeight="1">
      <c r="A11" s="135"/>
      <c r="B11" s="135"/>
      <c r="C11" s="5"/>
      <c r="D11" s="30"/>
      <c r="E11" s="37"/>
      <c r="F11" s="37"/>
      <c r="G11" s="37"/>
      <c r="H11" s="37"/>
    </row>
    <row r="12" spans="1:8" ht="17" customHeight="1">
      <c r="A12" s="27"/>
      <c r="B12" s="28"/>
      <c r="C12" s="5"/>
      <c r="D12" s="43"/>
      <c r="E12" s="43"/>
      <c r="F12" s="43"/>
      <c r="G12" s="94" t="s">
        <v>283</v>
      </c>
      <c r="H12" s="95">
        <v>1</v>
      </c>
    </row>
    <row r="13" spans="1:8" s="12" customFormat="1" ht="13" customHeight="1">
      <c r="A13" s="79" t="s">
        <v>285</v>
      </c>
      <c r="B13" s="80" t="s">
        <v>0</v>
      </c>
      <c r="C13" s="81" t="s">
        <v>289</v>
      </c>
      <c r="D13" s="82" t="s">
        <v>1</v>
      </c>
      <c r="E13" s="83" t="s">
        <v>2</v>
      </c>
      <c r="F13" s="84" t="s">
        <v>3</v>
      </c>
      <c r="G13" s="85" t="s">
        <v>4</v>
      </c>
      <c r="H13" s="86" t="s">
        <v>284</v>
      </c>
    </row>
    <row r="14" spans="1:8" s="12" customFormat="1" ht="9" customHeight="1">
      <c r="A14" s="87" t="s">
        <v>286</v>
      </c>
      <c r="B14" s="88" t="s">
        <v>288</v>
      </c>
      <c r="C14" s="88" t="s">
        <v>287</v>
      </c>
      <c r="D14" s="89" t="s">
        <v>427</v>
      </c>
      <c r="E14" s="90" t="s">
        <v>426</v>
      </c>
      <c r="F14" s="91" t="s">
        <v>290</v>
      </c>
      <c r="G14" s="92" t="s">
        <v>300</v>
      </c>
      <c r="H14" s="93" t="s">
        <v>291</v>
      </c>
    </row>
    <row r="15" spans="1:8" s="12" customFormat="1" ht="13" customHeight="1">
      <c r="A15" s="68" t="s">
        <v>347</v>
      </c>
      <c r="B15" s="44" t="s">
        <v>350</v>
      </c>
      <c r="C15" s="45">
        <v>1</v>
      </c>
      <c r="D15" s="46">
        <v>15000</v>
      </c>
      <c r="E15" s="47">
        <f>D15*H12</f>
        <v>15000</v>
      </c>
      <c r="F15" s="112"/>
      <c r="G15" s="113">
        <f>E15*F15</f>
        <v>0</v>
      </c>
      <c r="H15" s="69" t="s">
        <v>60</v>
      </c>
    </row>
    <row r="16" spans="1:8" s="12" customFormat="1" ht="13" customHeight="1">
      <c r="A16" s="68" t="s">
        <v>348</v>
      </c>
      <c r="B16" s="44" t="s">
        <v>351</v>
      </c>
      <c r="C16" s="45">
        <v>1</v>
      </c>
      <c r="D16" s="46">
        <v>25000</v>
      </c>
      <c r="E16" s="47">
        <f>D16*H12</f>
        <v>25000</v>
      </c>
      <c r="F16" s="112"/>
      <c r="G16" s="113">
        <f t="shared" ref="G16:G37" si="0">E16*F16</f>
        <v>0</v>
      </c>
      <c r="H16" s="69" t="s">
        <v>61</v>
      </c>
    </row>
    <row r="17" spans="1:9" s="12" customFormat="1" ht="13" customHeight="1">
      <c r="A17" s="68" t="s">
        <v>349</v>
      </c>
      <c r="B17" s="48" t="s">
        <v>352</v>
      </c>
      <c r="C17" s="45">
        <v>1</v>
      </c>
      <c r="D17" s="46">
        <v>15000</v>
      </c>
      <c r="E17" s="47">
        <f>D17*H12</f>
        <v>15000</v>
      </c>
      <c r="F17" s="112"/>
      <c r="G17" s="113">
        <f t="shared" si="0"/>
        <v>0</v>
      </c>
      <c r="H17" s="69" t="s">
        <v>95</v>
      </c>
    </row>
    <row r="18" spans="1:9" s="12" customFormat="1" ht="13" customHeight="1">
      <c r="A18" s="70" t="s">
        <v>376</v>
      </c>
      <c r="B18" s="44" t="s">
        <v>244</v>
      </c>
      <c r="C18" s="45">
        <v>1</v>
      </c>
      <c r="D18" s="46">
        <v>4500</v>
      </c>
      <c r="E18" s="47">
        <f>D18*H12</f>
        <v>4500</v>
      </c>
      <c r="F18" s="112"/>
      <c r="G18" s="113">
        <f>E18*F18</f>
        <v>0</v>
      </c>
      <c r="H18" s="71" t="s">
        <v>384</v>
      </c>
    </row>
    <row r="19" spans="1:9" s="12" customFormat="1" ht="13" customHeight="1">
      <c r="A19" s="70" t="s">
        <v>377</v>
      </c>
      <c r="B19" s="49" t="s">
        <v>245</v>
      </c>
      <c r="C19" s="50">
        <v>1</v>
      </c>
      <c r="D19" s="46">
        <v>4500</v>
      </c>
      <c r="E19" s="47">
        <f>D19*H12</f>
        <v>4500</v>
      </c>
      <c r="F19" s="112"/>
      <c r="G19" s="113">
        <f>E19*F19</f>
        <v>0</v>
      </c>
      <c r="H19" s="71" t="s">
        <v>385</v>
      </c>
    </row>
    <row r="20" spans="1:9" s="12" customFormat="1" ht="13" customHeight="1">
      <c r="A20" s="70" t="s">
        <v>378</v>
      </c>
      <c r="B20" s="49" t="s">
        <v>374</v>
      </c>
      <c r="C20" s="50">
        <v>1</v>
      </c>
      <c r="D20" s="46">
        <v>4500</v>
      </c>
      <c r="E20" s="47">
        <f>D20*H12</f>
        <v>4500</v>
      </c>
      <c r="F20" s="112"/>
      <c r="G20" s="113">
        <f>E20*F20</f>
        <v>0</v>
      </c>
      <c r="H20" s="71" t="s">
        <v>386</v>
      </c>
    </row>
    <row r="21" spans="1:9" s="12" customFormat="1" ht="13" customHeight="1">
      <c r="A21" s="70" t="s">
        <v>379</v>
      </c>
      <c r="B21" s="49" t="s">
        <v>375</v>
      </c>
      <c r="C21" s="50">
        <v>1</v>
      </c>
      <c r="D21" s="46">
        <v>4500</v>
      </c>
      <c r="E21" s="47">
        <f>D21*H12</f>
        <v>4500</v>
      </c>
      <c r="F21" s="112"/>
      <c r="G21" s="113">
        <f>E21*F21</f>
        <v>0</v>
      </c>
      <c r="H21" s="71" t="s">
        <v>387</v>
      </c>
    </row>
    <row r="22" spans="1:9" s="12" customFormat="1" ht="13" customHeight="1">
      <c r="A22" s="70" t="s">
        <v>380</v>
      </c>
      <c r="B22" s="44" t="s">
        <v>246</v>
      </c>
      <c r="C22" s="45">
        <v>1</v>
      </c>
      <c r="D22" s="46">
        <v>4500</v>
      </c>
      <c r="E22" s="47">
        <f>D22*H12</f>
        <v>4500</v>
      </c>
      <c r="F22" s="112"/>
      <c r="G22" s="113">
        <f t="shared" si="0"/>
        <v>0</v>
      </c>
      <c r="H22" s="71" t="s">
        <v>388</v>
      </c>
      <c r="I22" s="25"/>
    </row>
    <row r="23" spans="1:9" s="12" customFormat="1" ht="13" customHeight="1">
      <c r="A23" s="70" t="s">
        <v>381</v>
      </c>
      <c r="B23" s="44" t="s">
        <v>247</v>
      </c>
      <c r="C23" s="50">
        <v>1</v>
      </c>
      <c r="D23" s="46">
        <v>4500</v>
      </c>
      <c r="E23" s="47">
        <f>D23*H12</f>
        <v>4500</v>
      </c>
      <c r="F23" s="112"/>
      <c r="G23" s="113">
        <f t="shared" si="0"/>
        <v>0</v>
      </c>
      <c r="H23" s="71" t="s">
        <v>389</v>
      </c>
      <c r="I23" s="25"/>
    </row>
    <row r="24" spans="1:9" s="12" customFormat="1" ht="13" customHeight="1">
      <c r="A24" s="70" t="s">
        <v>382</v>
      </c>
      <c r="B24" s="44" t="s">
        <v>248</v>
      </c>
      <c r="C24" s="50">
        <v>1</v>
      </c>
      <c r="D24" s="46">
        <v>4500</v>
      </c>
      <c r="E24" s="47">
        <f>D24*H12</f>
        <v>4500</v>
      </c>
      <c r="F24" s="112"/>
      <c r="G24" s="113">
        <f t="shared" si="0"/>
        <v>0</v>
      </c>
      <c r="H24" s="71" t="s">
        <v>390</v>
      </c>
      <c r="I24" s="25"/>
    </row>
    <row r="25" spans="1:9" s="12" customFormat="1" ht="13" customHeight="1">
      <c r="A25" s="70" t="s">
        <v>383</v>
      </c>
      <c r="B25" s="44" t="s">
        <v>249</v>
      </c>
      <c r="C25" s="45">
        <v>1</v>
      </c>
      <c r="D25" s="46">
        <v>4500</v>
      </c>
      <c r="E25" s="47">
        <f>D25*H12</f>
        <v>4500</v>
      </c>
      <c r="F25" s="112"/>
      <c r="G25" s="113">
        <f t="shared" si="0"/>
        <v>0</v>
      </c>
      <c r="H25" s="71" t="s">
        <v>391</v>
      </c>
      <c r="I25" s="25"/>
    </row>
    <row r="26" spans="1:9" s="12" customFormat="1" ht="13" customHeight="1">
      <c r="A26" s="70" t="s">
        <v>392</v>
      </c>
      <c r="B26" s="51" t="s">
        <v>394</v>
      </c>
      <c r="C26" s="45">
        <v>6</v>
      </c>
      <c r="D26" s="46">
        <v>600</v>
      </c>
      <c r="E26" s="47">
        <f>D26*H12</f>
        <v>600</v>
      </c>
      <c r="F26" s="112"/>
      <c r="G26" s="113">
        <f>E26*F26</f>
        <v>0</v>
      </c>
      <c r="H26" s="71" t="s">
        <v>396</v>
      </c>
      <c r="I26" s="25"/>
    </row>
    <row r="27" spans="1:9" s="12" customFormat="1" ht="13" customHeight="1">
      <c r="A27" s="70" t="s">
        <v>393</v>
      </c>
      <c r="B27" s="51" t="s">
        <v>395</v>
      </c>
      <c r="C27" s="45">
        <v>6</v>
      </c>
      <c r="D27" s="46">
        <v>600</v>
      </c>
      <c r="E27" s="47">
        <f>D27*H12</f>
        <v>600</v>
      </c>
      <c r="F27" s="112"/>
      <c r="G27" s="113">
        <f>E27*F27</f>
        <v>0</v>
      </c>
      <c r="H27" s="71" t="s">
        <v>397</v>
      </c>
      <c r="I27" s="25"/>
    </row>
    <row r="28" spans="1:9" s="12" customFormat="1" ht="13" customHeight="1">
      <c r="A28" s="68" t="s">
        <v>5</v>
      </c>
      <c r="B28" s="44" t="s">
        <v>87</v>
      </c>
      <c r="C28" s="45">
        <v>6</v>
      </c>
      <c r="D28" s="46">
        <v>800</v>
      </c>
      <c r="E28" s="47">
        <f>D28*H12</f>
        <v>800</v>
      </c>
      <c r="F28" s="112"/>
      <c r="G28" s="113">
        <f t="shared" si="0"/>
        <v>0</v>
      </c>
      <c r="H28" s="72" t="s">
        <v>34</v>
      </c>
    </row>
    <row r="29" spans="1:9" s="12" customFormat="1" ht="13" customHeight="1">
      <c r="A29" s="68" t="s">
        <v>6</v>
      </c>
      <c r="B29" s="44" t="s">
        <v>88</v>
      </c>
      <c r="C29" s="45">
        <v>6</v>
      </c>
      <c r="D29" s="46">
        <v>800</v>
      </c>
      <c r="E29" s="47">
        <f>D29*H12</f>
        <v>800</v>
      </c>
      <c r="F29" s="112"/>
      <c r="G29" s="113">
        <f t="shared" si="0"/>
        <v>0</v>
      </c>
      <c r="H29" s="72" t="s">
        <v>35</v>
      </c>
    </row>
    <row r="30" spans="1:9" s="12" customFormat="1" ht="13" customHeight="1">
      <c r="A30" s="68" t="s">
        <v>7</v>
      </c>
      <c r="B30" s="44" t="s">
        <v>89</v>
      </c>
      <c r="C30" s="45">
        <v>3</v>
      </c>
      <c r="D30" s="46">
        <v>1000</v>
      </c>
      <c r="E30" s="47">
        <f>D30*H12</f>
        <v>1000</v>
      </c>
      <c r="F30" s="112"/>
      <c r="G30" s="113">
        <f t="shared" si="0"/>
        <v>0</v>
      </c>
      <c r="H30" s="72" t="s">
        <v>36</v>
      </c>
    </row>
    <row r="31" spans="1:9" s="12" customFormat="1" ht="13" customHeight="1">
      <c r="A31" s="68" t="s">
        <v>8</v>
      </c>
      <c r="B31" s="44" t="s">
        <v>90</v>
      </c>
      <c r="C31" s="45">
        <v>3</v>
      </c>
      <c r="D31" s="46">
        <v>1000</v>
      </c>
      <c r="E31" s="47">
        <f>D31*H12</f>
        <v>1000</v>
      </c>
      <c r="F31" s="112"/>
      <c r="G31" s="113">
        <f t="shared" si="0"/>
        <v>0</v>
      </c>
      <c r="H31" s="72" t="s">
        <v>37</v>
      </c>
    </row>
    <row r="32" spans="1:9" s="12" customFormat="1" ht="13" customHeight="1">
      <c r="A32" s="68" t="s">
        <v>9</v>
      </c>
      <c r="B32" s="44" t="s">
        <v>10</v>
      </c>
      <c r="C32" s="45">
        <v>3</v>
      </c>
      <c r="D32" s="46">
        <v>1000</v>
      </c>
      <c r="E32" s="47">
        <f>D32*H12</f>
        <v>1000</v>
      </c>
      <c r="F32" s="112"/>
      <c r="G32" s="113">
        <f t="shared" si="0"/>
        <v>0</v>
      </c>
      <c r="H32" s="72" t="s">
        <v>38</v>
      </c>
    </row>
    <row r="33" spans="1:8" s="12" customFormat="1" ht="13" customHeight="1">
      <c r="A33" s="68" t="s">
        <v>11</v>
      </c>
      <c r="B33" s="44" t="s">
        <v>12</v>
      </c>
      <c r="C33" s="45">
        <v>3</v>
      </c>
      <c r="D33" s="46">
        <v>1000</v>
      </c>
      <c r="E33" s="47">
        <f>D33*H12</f>
        <v>1000</v>
      </c>
      <c r="F33" s="112"/>
      <c r="G33" s="113">
        <f t="shared" si="0"/>
        <v>0</v>
      </c>
      <c r="H33" s="72" t="s">
        <v>39</v>
      </c>
    </row>
    <row r="34" spans="1:8" s="12" customFormat="1" ht="13" customHeight="1">
      <c r="A34" s="68" t="s">
        <v>13</v>
      </c>
      <c r="B34" s="44" t="s">
        <v>27</v>
      </c>
      <c r="C34" s="45">
        <v>6</v>
      </c>
      <c r="D34" s="46">
        <v>600</v>
      </c>
      <c r="E34" s="47">
        <f>D34*H12</f>
        <v>600</v>
      </c>
      <c r="F34" s="112"/>
      <c r="G34" s="113">
        <f t="shared" si="0"/>
        <v>0</v>
      </c>
      <c r="H34" s="69" t="s">
        <v>40</v>
      </c>
    </row>
    <row r="35" spans="1:8" s="12" customFormat="1" ht="13" customHeight="1">
      <c r="A35" s="68" t="s">
        <v>14</v>
      </c>
      <c r="B35" s="44" t="s">
        <v>28</v>
      </c>
      <c r="C35" s="45">
        <v>6</v>
      </c>
      <c r="D35" s="46">
        <v>600</v>
      </c>
      <c r="E35" s="47">
        <f>D35*H12</f>
        <v>600</v>
      </c>
      <c r="F35" s="112"/>
      <c r="G35" s="113">
        <f t="shared" si="0"/>
        <v>0</v>
      </c>
      <c r="H35" s="69" t="s">
        <v>41</v>
      </c>
    </row>
    <row r="36" spans="1:8" s="12" customFormat="1" ht="13" customHeight="1">
      <c r="A36" s="72" t="s">
        <v>15</v>
      </c>
      <c r="B36" s="52" t="s">
        <v>29</v>
      </c>
      <c r="C36" s="50">
        <v>6</v>
      </c>
      <c r="D36" s="46">
        <v>600</v>
      </c>
      <c r="E36" s="47">
        <f>D36*H12</f>
        <v>600</v>
      </c>
      <c r="F36" s="112"/>
      <c r="G36" s="113">
        <f t="shared" si="0"/>
        <v>0</v>
      </c>
      <c r="H36" s="69" t="s">
        <v>42</v>
      </c>
    </row>
    <row r="37" spans="1:8" s="12" customFormat="1" ht="13" customHeight="1">
      <c r="A37" s="72" t="s">
        <v>16</v>
      </c>
      <c r="B37" s="52" t="s">
        <v>30</v>
      </c>
      <c r="C37" s="50">
        <v>6</v>
      </c>
      <c r="D37" s="46">
        <v>600</v>
      </c>
      <c r="E37" s="47">
        <f>D37*H12</f>
        <v>600</v>
      </c>
      <c r="F37" s="112"/>
      <c r="G37" s="113">
        <f t="shared" si="0"/>
        <v>0</v>
      </c>
      <c r="H37" s="69" t="s">
        <v>43</v>
      </c>
    </row>
    <row r="38" spans="1:8" s="12" customFormat="1" ht="13" customHeight="1">
      <c r="A38" s="72" t="s">
        <v>17</v>
      </c>
      <c r="B38" s="52" t="s">
        <v>31</v>
      </c>
      <c r="C38" s="50">
        <v>6</v>
      </c>
      <c r="D38" s="46">
        <v>600</v>
      </c>
      <c r="E38" s="47">
        <f>D38*H12</f>
        <v>600</v>
      </c>
      <c r="F38" s="112"/>
      <c r="G38" s="113">
        <f>F38*E38</f>
        <v>0</v>
      </c>
      <c r="H38" s="69" t="s">
        <v>44</v>
      </c>
    </row>
    <row r="39" spans="1:8" s="12" customFormat="1" ht="13" customHeight="1">
      <c r="A39" s="72" t="s">
        <v>18</v>
      </c>
      <c r="B39" s="52" t="s">
        <v>32</v>
      </c>
      <c r="C39" s="50">
        <v>6</v>
      </c>
      <c r="D39" s="46">
        <v>600</v>
      </c>
      <c r="E39" s="47">
        <f>D39*H12</f>
        <v>600</v>
      </c>
      <c r="F39" s="112"/>
      <c r="G39" s="113">
        <f>F39*E39</f>
        <v>0</v>
      </c>
      <c r="H39" s="69" t="s">
        <v>45</v>
      </c>
    </row>
    <row r="40" spans="1:8" s="12" customFormat="1" ht="13" customHeight="1">
      <c r="A40" s="68" t="s">
        <v>354</v>
      </c>
      <c r="B40" s="44" t="s">
        <v>353</v>
      </c>
      <c r="C40" s="50">
        <v>1</v>
      </c>
      <c r="D40" s="46">
        <v>3500</v>
      </c>
      <c r="E40" s="47">
        <f>D40*H12</f>
        <v>3500</v>
      </c>
      <c r="F40" s="112"/>
      <c r="G40" s="113">
        <f t="shared" ref="G40:G56" si="1">E40*F40</f>
        <v>0</v>
      </c>
      <c r="H40" s="69" t="s">
        <v>46</v>
      </c>
    </row>
    <row r="41" spans="1:8" s="12" customFormat="1" ht="13" customHeight="1">
      <c r="A41" s="68" t="s">
        <v>62</v>
      </c>
      <c r="B41" s="44" t="s">
        <v>63</v>
      </c>
      <c r="C41" s="50">
        <v>1</v>
      </c>
      <c r="D41" s="46">
        <v>1600</v>
      </c>
      <c r="E41" s="47">
        <f>D41*H12</f>
        <v>1600</v>
      </c>
      <c r="F41" s="112"/>
      <c r="G41" s="113">
        <f t="shared" si="1"/>
        <v>0</v>
      </c>
      <c r="H41" s="69" t="s">
        <v>73</v>
      </c>
    </row>
    <row r="42" spans="1:8" s="12" customFormat="1" ht="13" customHeight="1">
      <c r="A42" s="68" t="s">
        <v>64</v>
      </c>
      <c r="B42" s="44" t="s">
        <v>65</v>
      </c>
      <c r="C42" s="50">
        <v>1</v>
      </c>
      <c r="D42" s="46">
        <v>1600</v>
      </c>
      <c r="E42" s="47">
        <f>D42*H12</f>
        <v>1600</v>
      </c>
      <c r="F42" s="112"/>
      <c r="G42" s="113">
        <f t="shared" si="1"/>
        <v>0</v>
      </c>
      <c r="H42" s="69" t="s">
        <v>74</v>
      </c>
    </row>
    <row r="43" spans="1:8" s="12" customFormat="1" ht="13" customHeight="1">
      <c r="A43" s="68" t="s">
        <v>66</v>
      </c>
      <c r="B43" s="44" t="s">
        <v>67</v>
      </c>
      <c r="C43" s="50">
        <v>1</v>
      </c>
      <c r="D43" s="46">
        <v>1600</v>
      </c>
      <c r="E43" s="47">
        <f>D43*H12</f>
        <v>1600</v>
      </c>
      <c r="F43" s="112"/>
      <c r="G43" s="113">
        <f t="shared" si="1"/>
        <v>0</v>
      </c>
      <c r="H43" s="72" t="s">
        <v>75</v>
      </c>
    </row>
    <row r="44" spans="1:8" s="12" customFormat="1" ht="13" customHeight="1">
      <c r="A44" s="68" t="s">
        <v>68</v>
      </c>
      <c r="B44" s="44" t="s">
        <v>69</v>
      </c>
      <c r="C44" s="50">
        <v>1</v>
      </c>
      <c r="D44" s="46">
        <v>1600</v>
      </c>
      <c r="E44" s="47">
        <f>D44*H12</f>
        <v>1600</v>
      </c>
      <c r="F44" s="112"/>
      <c r="G44" s="113">
        <f t="shared" si="1"/>
        <v>0</v>
      </c>
      <c r="H44" s="72" t="s">
        <v>76</v>
      </c>
    </row>
    <row r="45" spans="1:8" s="12" customFormat="1" ht="13" customHeight="1">
      <c r="A45" s="68" t="s">
        <v>355</v>
      </c>
      <c r="B45" s="44" t="s">
        <v>356</v>
      </c>
      <c r="C45" s="50">
        <v>1</v>
      </c>
      <c r="D45" s="46">
        <v>4500</v>
      </c>
      <c r="E45" s="47">
        <f>D45*H12</f>
        <v>4500</v>
      </c>
      <c r="F45" s="112"/>
      <c r="G45" s="113">
        <f t="shared" si="1"/>
        <v>0</v>
      </c>
      <c r="H45" s="72" t="s">
        <v>47</v>
      </c>
    </row>
    <row r="46" spans="1:8" s="12" customFormat="1" ht="13" customHeight="1">
      <c r="A46" s="68" t="s">
        <v>358</v>
      </c>
      <c r="B46" s="44" t="s">
        <v>357</v>
      </c>
      <c r="C46" s="50">
        <v>1</v>
      </c>
      <c r="D46" s="46">
        <v>4500</v>
      </c>
      <c r="E46" s="47">
        <f>D46*H12</f>
        <v>4500</v>
      </c>
      <c r="F46" s="112"/>
      <c r="G46" s="113">
        <f t="shared" si="1"/>
        <v>0</v>
      </c>
      <c r="H46" s="72" t="s">
        <v>48</v>
      </c>
    </row>
    <row r="47" spans="1:8" s="12" customFormat="1" ht="13" customHeight="1">
      <c r="A47" s="73" t="s">
        <v>359</v>
      </c>
      <c r="B47" s="53" t="s">
        <v>428</v>
      </c>
      <c r="C47" s="54">
        <v>1</v>
      </c>
      <c r="D47" s="46">
        <v>4500</v>
      </c>
      <c r="E47" s="47">
        <f>D47*H12</f>
        <v>4500</v>
      </c>
      <c r="F47" s="112"/>
      <c r="G47" s="113">
        <f t="shared" si="1"/>
        <v>0</v>
      </c>
      <c r="H47" s="69" t="s">
        <v>49</v>
      </c>
    </row>
    <row r="48" spans="1:8" s="12" customFormat="1" ht="13" customHeight="1">
      <c r="A48" s="73" t="s">
        <v>361</v>
      </c>
      <c r="B48" s="53" t="s">
        <v>360</v>
      </c>
      <c r="C48" s="54">
        <v>1</v>
      </c>
      <c r="D48" s="55">
        <v>4500</v>
      </c>
      <c r="E48" s="47">
        <f>D48*H12</f>
        <v>4500</v>
      </c>
      <c r="F48" s="112"/>
      <c r="G48" s="113">
        <f t="shared" si="1"/>
        <v>0</v>
      </c>
      <c r="H48" s="69" t="s">
        <v>50</v>
      </c>
    </row>
    <row r="49" spans="1:8" s="12" customFormat="1" ht="13" customHeight="1">
      <c r="A49" s="73" t="s">
        <v>363</v>
      </c>
      <c r="B49" s="53" t="s">
        <v>362</v>
      </c>
      <c r="C49" s="54">
        <v>1</v>
      </c>
      <c r="D49" s="55">
        <v>5000</v>
      </c>
      <c r="E49" s="47">
        <f>D49*H12</f>
        <v>5000</v>
      </c>
      <c r="F49" s="112"/>
      <c r="G49" s="113">
        <f t="shared" si="1"/>
        <v>0</v>
      </c>
      <c r="H49" s="69" t="s">
        <v>51</v>
      </c>
    </row>
    <row r="50" spans="1:8" s="12" customFormat="1" ht="13" customHeight="1">
      <c r="A50" s="73" t="s">
        <v>19</v>
      </c>
      <c r="B50" s="56" t="s">
        <v>242</v>
      </c>
      <c r="C50" s="54">
        <v>1</v>
      </c>
      <c r="D50" s="55">
        <v>5000</v>
      </c>
      <c r="E50" s="47">
        <f>D50*H12</f>
        <v>5000</v>
      </c>
      <c r="F50" s="112"/>
      <c r="G50" s="113">
        <f>E50*F50</f>
        <v>0</v>
      </c>
      <c r="H50" s="69" t="s">
        <v>52</v>
      </c>
    </row>
    <row r="51" spans="1:8" s="12" customFormat="1" ht="13" customHeight="1">
      <c r="A51" s="74" t="s">
        <v>429</v>
      </c>
      <c r="B51" s="57" t="s">
        <v>431</v>
      </c>
      <c r="C51" s="54">
        <v>1</v>
      </c>
      <c r="D51" s="55">
        <v>2800</v>
      </c>
      <c r="E51" s="47">
        <f>D51*H12</f>
        <v>2800</v>
      </c>
      <c r="F51" s="112"/>
      <c r="G51" s="113">
        <f>E51*F51</f>
        <v>0</v>
      </c>
      <c r="H51" s="75" t="s">
        <v>433</v>
      </c>
    </row>
    <row r="52" spans="1:8" s="12" customFormat="1" ht="13" customHeight="1">
      <c r="A52" s="74" t="s">
        <v>430</v>
      </c>
      <c r="B52" s="57" t="s">
        <v>432</v>
      </c>
      <c r="C52" s="54">
        <v>1</v>
      </c>
      <c r="D52" s="55">
        <v>2800</v>
      </c>
      <c r="E52" s="47">
        <f>D52*H12</f>
        <v>2800</v>
      </c>
      <c r="F52" s="112"/>
      <c r="G52" s="113">
        <f>E52*F52</f>
        <v>0</v>
      </c>
      <c r="H52" s="75" t="s">
        <v>434</v>
      </c>
    </row>
    <row r="53" spans="1:8" s="12" customFormat="1" ht="13" customHeight="1">
      <c r="A53" s="73" t="s">
        <v>423</v>
      </c>
      <c r="B53" s="56" t="s">
        <v>424</v>
      </c>
      <c r="C53" s="54">
        <v>1</v>
      </c>
      <c r="D53" s="55">
        <v>5000</v>
      </c>
      <c r="E53" s="47">
        <f>D53*H12</f>
        <v>5000</v>
      </c>
      <c r="F53" s="112"/>
      <c r="G53" s="113">
        <f>E53*F53</f>
        <v>0</v>
      </c>
      <c r="H53" s="69" t="s">
        <v>425</v>
      </c>
    </row>
    <row r="54" spans="1:8" s="12" customFormat="1" ht="13" customHeight="1">
      <c r="A54" s="73" t="s">
        <v>70</v>
      </c>
      <c r="B54" s="56" t="s">
        <v>243</v>
      </c>
      <c r="C54" s="54">
        <v>5</v>
      </c>
      <c r="D54" s="55">
        <v>600</v>
      </c>
      <c r="E54" s="47">
        <f>D54*H12</f>
        <v>600</v>
      </c>
      <c r="F54" s="112"/>
      <c r="G54" s="113">
        <f t="shared" si="1"/>
        <v>0</v>
      </c>
      <c r="H54" s="69" t="s">
        <v>77</v>
      </c>
    </row>
    <row r="55" spans="1:8" s="12" customFormat="1" ht="13" customHeight="1">
      <c r="A55" s="73" t="s">
        <v>71</v>
      </c>
      <c r="B55" s="56" t="s">
        <v>364</v>
      </c>
      <c r="C55" s="54">
        <v>5</v>
      </c>
      <c r="D55" s="55">
        <v>600</v>
      </c>
      <c r="E55" s="47">
        <f>D55*H12</f>
        <v>600</v>
      </c>
      <c r="F55" s="112"/>
      <c r="G55" s="113">
        <f t="shared" si="1"/>
        <v>0</v>
      </c>
      <c r="H55" s="69" t="s">
        <v>78</v>
      </c>
    </row>
    <row r="56" spans="1:8" s="12" customFormat="1" ht="13" customHeight="1">
      <c r="A56" s="73" t="s">
        <v>72</v>
      </c>
      <c r="B56" s="56" t="s">
        <v>365</v>
      </c>
      <c r="C56" s="54">
        <v>5</v>
      </c>
      <c r="D56" s="55">
        <v>600</v>
      </c>
      <c r="E56" s="47">
        <f>D56*H12</f>
        <v>600</v>
      </c>
      <c r="F56" s="112"/>
      <c r="G56" s="113">
        <f t="shared" si="1"/>
        <v>0</v>
      </c>
      <c r="H56" s="69" t="s">
        <v>79</v>
      </c>
    </row>
    <row r="57" spans="1:8" s="12" customFormat="1" ht="13" customHeight="1">
      <c r="A57" s="73" t="s">
        <v>368</v>
      </c>
      <c r="B57" s="56" t="s">
        <v>366</v>
      </c>
      <c r="C57" s="54">
        <v>1</v>
      </c>
      <c r="D57" s="55">
        <v>5000</v>
      </c>
      <c r="E57" s="47">
        <f>D57*H12</f>
        <v>5000</v>
      </c>
      <c r="F57" s="112"/>
      <c r="G57" s="113">
        <f t="shared" ref="G57:G77" si="2">E57*F57</f>
        <v>0</v>
      </c>
      <c r="H57" s="69" t="s">
        <v>80</v>
      </c>
    </row>
    <row r="58" spans="1:8" s="12" customFormat="1" ht="13" customHeight="1">
      <c r="A58" s="73" t="s">
        <v>369</v>
      </c>
      <c r="B58" s="56" t="s">
        <v>367</v>
      </c>
      <c r="C58" s="54">
        <v>1</v>
      </c>
      <c r="D58" s="55">
        <v>5000</v>
      </c>
      <c r="E58" s="47">
        <f>D58*H12</f>
        <v>5000</v>
      </c>
      <c r="F58" s="112"/>
      <c r="G58" s="113">
        <f t="shared" si="2"/>
        <v>0</v>
      </c>
      <c r="H58" s="69" t="s">
        <v>81</v>
      </c>
    </row>
    <row r="59" spans="1:8" s="12" customFormat="1" ht="13" customHeight="1">
      <c r="A59" s="73" t="s">
        <v>370</v>
      </c>
      <c r="B59" s="56" t="s">
        <v>505</v>
      </c>
      <c r="C59" s="54">
        <v>1</v>
      </c>
      <c r="D59" s="55">
        <v>5000</v>
      </c>
      <c r="E59" s="47">
        <f>D59*H12</f>
        <v>5000</v>
      </c>
      <c r="F59" s="112"/>
      <c r="G59" s="113">
        <f t="shared" si="2"/>
        <v>0</v>
      </c>
      <c r="H59" s="69" t="s">
        <v>82</v>
      </c>
    </row>
    <row r="60" spans="1:8" s="12" customFormat="1" ht="13" customHeight="1">
      <c r="A60" s="72" t="s">
        <v>371</v>
      </c>
      <c r="B60" s="58" t="s">
        <v>506</v>
      </c>
      <c r="C60" s="59">
        <v>1</v>
      </c>
      <c r="D60" s="60">
        <v>3500</v>
      </c>
      <c r="E60" s="47">
        <f>H12*D60</f>
        <v>3500</v>
      </c>
      <c r="F60" s="112"/>
      <c r="G60" s="113">
        <f t="shared" si="2"/>
        <v>0</v>
      </c>
      <c r="H60" s="69" t="s">
        <v>53</v>
      </c>
    </row>
    <row r="61" spans="1:8" s="12" customFormat="1" ht="13" customHeight="1">
      <c r="A61" s="72" t="s">
        <v>503</v>
      </c>
      <c r="B61" s="58" t="s">
        <v>508</v>
      </c>
      <c r="C61" s="59">
        <v>1</v>
      </c>
      <c r="D61" s="60">
        <v>3500</v>
      </c>
      <c r="E61" s="47">
        <f>H12*D61</f>
        <v>3500</v>
      </c>
      <c r="F61" s="112"/>
      <c r="G61" s="113">
        <f>E61*F61</f>
        <v>0</v>
      </c>
      <c r="H61" s="69" t="s">
        <v>504</v>
      </c>
    </row>
    <row r="62" spans="1:8" s="12" customFormat="1" ht="13" customHeight="1">
      <c r="A62" s="119" t="s">
        <v>502</v>
      </c>
      <c r="B62" s="120" t="s">
        <v>507</v>
      </c>
      <c r="C62" s="121">
        <v>1</v>
      </c>
      <c r="D62" s="122">
        <v>3500</v>
      </c>
      <c r="E62" s="123">
        <f>H12*D62</f>
        <v>3500</v>
      </c>
      <c r="F62" s="124"/>
      <c r="G62" s="125">
        <f t="shared" si="2"/>
        <v>0</v>
      </c>
      <c r="H62" s="126" t="s">
        <v>54</v>
      </c>
    </row>
    <row r="63" spans="1:8" s="12" customFormat="1" ht="13" customHeight="1">
      <c r="A63" s="72" t="s">
        <v>372</v>
      </c>
      <c r="B63" s="58" t="s">
        <v>437</v>
      </c>
      <c r="C63" s="59">
        <v>1</v>
      </c>
      <c r="D63" s="60">
        <v>6500</v>
      </c>
      <c r="E63" s="47">
        <f>H12*D63</f>
        <v>6500</v>
      </c>
      <c r="F63" s="112"/>
      <c r="G63" s="113">
        <f>E63*F63</f>
        <v>0</v>
      </c>
      <c r="H63" s="69" t="s">
        <v>241</v>
      </c>
    </row>
    <row r="64" spans="1:8" s="12" customFormat="1" ht="13" customHeight="1">
      <c r="A64" s="72" t="s">
        <v>373</v>
      </c>
      <c r="B64" s="58" t="s">
        <v>438</v>
      </c>
      <c r="C64" s="50">
        <v>1</v>
      </c>
      <c r="D64" s="61">
        <v>6500</v>
      </c>
      <c r="E64" s="62">
        <f>H12*D64</f>
        <v>6500</v>
      </c>
      <c r="F64" s="112"/>
      <c r="G64" s="114">
        <f>E64*F64</f>
        <v>0</v>
      </c>
      <c r="H64" s="69" t="s">
        <v>273</v>
      </c>
    </row>
    <row r="65" spans="1:9" s="12" customFormat="1" ht="13" customHeight="1">
      <c r="A65" s="72" t="s">
        <v>269</v>
      </c>
      <c r="B65" s="58" t="s">
        <v>271</v>
      </c>
      <c r="C65" s="50">
        <v>1</v>
      </c>
      <c r="D65" s="61">
        <v>2300</v>
      </c>
      <c r="E65" s="62">
        <f>H12*D65</f>
        <v>2300</v>
      </c>
      <c r="F65" s="112"/>
      <c r="G65" s="114">
        <f>E65*F65</f>
        <v>0</v>
      </c>
      <c r="H65" s="69" t="s">
        <v>274</v>
      </c>
    </row>
    <row r="66" spans="1:9" s="12" customFormat="1" ht="13" customHeight="1">
      <c r="A66" s="72" t="s">
        <v>270</v>
      </c>
      <c r="B66" s="58" t="s">
        <v>272</v>
      </c>
      <c r="C66" s="50">
        <v>1</v>
      </c>
      <c r="D66" s="61">
        <v>2300</v>
      </c>
      <c r="E66" s="62">
        <f>H12*D66</f>
        <v>2300</v>
      </c>
      <c r="F66" s="112"/>
      <c r="G66" s="114">
        <f>E66*F66</f>
        <v>0</v>
      </c>
      <c r="H66" s="69" t="s">
        <v>275</v>
      </c>
    </row>
    <row r="67" spans="1:9" s="12" customFormat="1" ht="13" customHeight="1">
      <c r="A67" s="72" t="s">
        <v>20</v>
      </c>
      <c r="B67" s="58" t="s">
        <v>439</v>
      </c>
      <c r="C67" s="59">
        <v>1</v>
      </c>
      <c r="D67" s="60">
        <v>4500</v>
      </c>
      <c r="E67" s="47">
        <f>H12*D67</f>
        <v>4500</v>
      </c>
      <c r="F67" s="112"/>
      <c r="G67" s="113">
        <f t="shared" si="2"/>
        <v>0</v>
      </c>
      <c r="H67" s="69" t="s">
        <v>55</v>
      </c>
    </row>
    <row r="68" spans="1:9" s="12" customFormat="1" ht="13" customHeight="1">
      <c r="A68" s="72" t="s">
        <v>239</v>
      </c>
      <c r="B68" s="58" t="s">
        <v>440</v>
      </c>
      <c r="C68" s="59">
        <v>1</v>
      </c>
      <c r="D68" s="60">
        <v>4500</v>
      </c>
      <c r="E68" s="47">
        <f>H12*D68</f>
        <v>4500</v>
      </c>
      <c r="F68" s="112"/>
      <c r="G68" s="113">
        <f>E68*F68</f>
        <v>0</v>
      </c>
      <c r="H68" s="69" t="s">
        <v>240</v>
      </c>
    </row>
    <row r="69" spans="1:9" s="12" customFormat="1" ht="13" customHeight="1">
      <c r="A69" s="72" t="s">
        <v>21</v>
      </c>
      <c r="B69" s="58" t="s">
        <v>441</v>
      </c>
      <c r="C69" s="50">
        <v>1</v>
      </c>
      <c r="D69" s="61">
        <v>4500</v>
      </c>
      <c r="E69" s="62">
        <f>H12*D69</f>
        <v>4500</v>
      </c>
      <c r="F69" s="112"/>
      <c r="G69" s="114">
        <f t="shared" si="2"/>
        <v>0</v>
      </c>
      <c r="H69" s="69" t="s">
        <v>56</v>
      </c>
    </row>
    <row r="70" spans="1:9" s="12" customFormat="1" ht="13" customHeight="1">
      <c r="A70" s="72" t="s">
        <v>197</v>
      </c>
      <c r="B70" s="58" t="s">
        <v>306</v>
      </c>
      <c r="C70" s="59">
        <v>1</v>
      </c>
      <c r="D70" s="60">
        <v>4500</v>
      </c>
      <c r="E70" s="47">
        <f>H12*D70</f>
        <v>4500</v>
      </c>
      <c r="F70" s="112"/>
      <c r="G70" s="113">
        <f t="shared" si="2"/>
        <v>0</v>
      </c>
      <c r="H70" s="69" t="s">
        <v>195</v>
      </c>
      <c r="I70" s="25"/>
    </row>
    <row r="71" spans="1:9" s="12" customFormat="1" ht="13" customHeight="1">
      <c r="A71" s="72" t="s">
        <v>198</v>
      </c>
      <c r="B71" s="58" t="s">
        <v>307</v>
      </c>
      <c r="C71" s="59">
        <v>1</v>
      </c>
      <c r="D71" s="60">
        <v>1600</v>
      </c>
      <c r="E71" s="47">
        <f>H12*D71</f>
        <v>1600</v>
      </c>
      <c r="F71" s="112"/>
      <c r="G71" s="113">
        <f t="shared" si="2"/>
        <v>0</v>
      </c>
      <c r="H71" s="69" t="s">
        <v>196</v>
      </c>
      <c r="I71" s="25"/>
    </row>
    <row r="72" spans="1:9" s="12" customFormat="1" ht="13" customHeight="1">
      <c r="A72" s="72" t="s">
        <v>322</v>
      </c>
      <c r="B72" s="58" t="s">
        <v>316</v>
      </c>
      <c r="C72" s="59">
        <v>2</v>
      </c>
      <c r="D72" s="60">
        <v>1500</v>
      </c>
      <c r="E72" s="47">
        <f>H12*D72</f>
        <v>1500</v>
      </c>
      <c r="F72" s="112"/>
      <c r="G72" s="113">
        <f t="shared" si="2"/>
        <v>0</v>
      </c>
      <c r="H72" s="69" t="s">
        <v>96</v>
      </c>
    </row>
    <row r="73" spans="1:9" s="12" customFormat="1" ht="13" customHeight="1">
      <c r="A73" s="72" t="s">
        <v>105</v>
      </c>
      <c r="B73" s="58" t="s">
        <v>91</v>
      </c>
      <c r="C73" s="59">
        <v>2</v>
      </c>
      <c r="D73" s="60">
        <v>1300</v>
      </c>
      <c r="E73" s="47">
        <f>H12*D73</f>
        <v>1300</v>
      </c>
      <c r="F73" s="112"/>
      <c r="G73" s="113">
        <f t="shared" si="2"/>
        <v>0</v>
      </c>
      <c r="H73" s="69" t="s">
        <v>97</v>
      </c>
    </row>
    <row r="74" spans="1:9" s="12" customFormat="1" ht="13" customHeight="1">
      <c r="A74" s="72" t="s">
        <v>106</v>
      </c>
      <c r="B74" s="58" t="s">
        <v>92</v>
      </c>
      <c r="C74" s="59">
        <v>2</v>
      </c>
      <c r="D74" s="60">
        <v>1300</v>
      </c>
      <c r="E74" s="47">
        <f>H12*D74</f>
        <v>1300</v>
      </c>
      <c r="F74" s="112"/>
      <c r="G74" s="113">
        <f t="shared" si="2"/>
        <v>0</v>
      </c>
      <c r="H74" s="69" t="s">
        <v>98</v>
      </c>
    </row>
    <row r="75" spans="1:9" s="12" customFormat="1" ht="13" customHeight="1">
      <c r="A75" s="72" t="s">
        <v>107</v>
      </c>
      <c r="B75" s="58" t="s">
        <v>93</v>
      </c>
      <c r="C75" s="59">
        <v>2</v>
      </c>
      <c r="D75" s="60">
        <v>1300</v>
      </c>
      <c r="E75" s="47">
        <f>H12*D75</f>
        <v>1300</v>
      </c>
      <c r="F75" s="112"/>
      <c r="G75" s="113">
        <f t="shared" si="2"/>
        <v>0</v>
      </c>
      <c r="H75" s="69" t="s">
        <v>99</v>
      </c>
    </row>
    <row r="76" spans="1:9" s="12" customFormat="1" ht="13" customHeight="1">
      <c r="A76" s="72" t="s">
        <v>108</v>
      </c>
      <c r="B76" s="58" t="s">
        <v>94</v>
      </c>
      <c r="C76" s="59">
        <v>2</v>
      </c>
      <c r="D76" s="60">
        <v>1300</v>
      </c>
      <c r="E76" s="47">
        <f>H12*D76</f>
        <v>1300</v>
      </c>
      <c r="F76" s="112"/>
      <c r="G76" s="113">
        <f t="shared" si="2"/>
        <v>0</v>
      </c>
      <c r="H76" s="69" t="s">
        <v>100</v>
      </c>
    </row>
    <row r="77" spans="1:9" s="12" customFormat="1" ht="13" customHeight="1">
      <c r="A77" s="72" t="s">
        <v>109</v>
      </c>
      <c r="B77" s="58" t="s">
        <v>133</v>
      </c>
      <c r="C77" s="59">
        <v>2</v>
      </c>
      <c r="D77" s="60">
        <v>1300</v>
      </c>
      <c r="E77" s="47">
        <f>H12*D77</f>
        <v>1300</v>
      </c>
      <c r="F77" s="112"/>
      <c r="G77" s="113">
        <f t="shared" si="2"/>
        <v>0</v>
      </c>
      <c r="H77" s="69" t="s">
        <v>101</v>
      </c>
    </row>
    <row r="78" spans="1:9" s="12" customFormat="1" ht="13" customHeight="1">
      <c r="A78" s="72" t="s">
        <v>128</v>
      </c>
      <c r="B78" s="58" t="s">
        <v>123</v>
      </c>
      <c r="C78" s="59">
        <v>2</v>
      </c>
      <c r="D78" s="60">
        <v>1300</v>
      </c>
      <c r="E78" s="47">
        <f>H12*D78</f>
        <v>1300</v>
      </c>
      <c r="F78" s="112"/>
      <c r="G78" s="113">
        <f t="shared" ref="G78:G85" si="3">E78*F78</f>
        <v>0</v>
      </c>
      <c r="H78" s="69" t="s">
        <v>118</v>
      </c>
    </row>
    <row r="79" spans="1:9" s="12" customFormat="1" ht="13" customHeight="1">
      <c r="A79" s="72" t="s">
        <v>129</v>
      </c>
      <c r="B79" s="58" t="s">
        <v>124</v>
      </c>
      <c r="C79" s="59">
        <v>2</v>
      </c>
      <c r="D79" s="60">
        <v>1300</v>
      </c>
      <c r="E79" s="47">
        <f>H12*D79</f>
        <v>1300</v>
      </c>
      <c r="F79" s="112"/>
      <c r="G79" s="113">
        <f t="shared" si="3"/>
        <v>0</v>
      </c>
      <c r="H79" s="69" t="s">
        <v>119</v>
      </c>
    </row>
    <row r="80" spans="1:9" s="12" customFormat="1" ht="13" customHeight="1">
      <c r="A80" s="72" t="s">
        <v>130</v>
      </c>
      <c r="B80" s="58" t="s">
        <v>125</v>
      </c>
      <c r="C80" s="59">
        <v>2</v>
      </c>
      <c r="D80" s="60">
        <v>1300</v>
      </c>
      <c r="E80" s="47">
        <f>H12*D80</f>
        <v>1300</v>
      </c>
      <c r="F80" s="112"/>
      <c r="G80" s="113">
        <f t="shared" si="3"/>
        <v>0</v>
      </c>
      <c r="H80" s="69" t="s">
        <v>120</v>
      </c>
    </row>
    <row r="81" spans="1:12" s="12" customFormat="1" ht="13" customHeight="1">
      <c r="A81" s="72" t="s">
        <v>131</v>
      </c>
      <c r="B81" s="58" t="s">
        <v>126</v>
      </c>
      <c r="C81" s="59">
        <v>2</v>
      </c>
      <c r="D81" s="60">
        <v>1300</v>
      </c>
      <c r="E81" s="47">
        <f>H12*D81</f>
        <v>1300</v>
      </c>
      <c r="F81" s="112"/>
      <c r="G81" s="113">
        <f t="shared" si="3"/>
        <v>0</v>
      </c>
      <c r="H81" s="69" t="s">
        <v>121</v>
      </c>
    </row>
    <row r="82" spans="1:12" s="12" customFormat="1" ht="13" customHeight="1">
      <c r="A82" s="72" t="s">
        <v>132</v>
      </c>
      <c r="B82" s="58" t="s">
        <v>127</v>
      </c>
      <c r="C82" s="59">
        <v>2</v>
      </c>
      <c r="D82" s="60">
        <v>1300</v>
      </c>
      <c r="E82" s="47">
        <f>H12*D82</f>
        <v>1300</v>
      </c>
      <c r="F82" s="112"/>
      <c r="G82" s="113">
        <f t="shared" si="3"/>
        <v>0</v>
      </c>
      <c r="H82" s="69" t="s">
        <v>122</v>
      </c>
    </row>
    <row r="83" spans="1:12" s="12" customFormat="1" ht="13" customHeight="1">
      <c r="A83" s="72" t="s">
        <v>154</v>
      </c>
      <c r="B83" s="58" t="s">
        <v>117</v>
      </c>
      <c r="C83" s="59">
        <v>1</v>
      </c>
      <c r="D83" s="60">
        <v>5500</v>
      </c>
      <c r="E83" s="47">
        <f>H12*D83</f>
        <v>5500</v>
      </c>
      <c r="F83" s="112"/>
      <c r="G83" s="113">
        <f t="shared" si="3"/>
        <v>0</v>
      </c>
      <c r="H83" s="69" t="s">
        <v>268</v>
      </c>
    </row>
    <row r="84" spans="1:12" s="12" customFormat="1" ht="13" customHeight="1">
      <c r="A84" s="72" t="s">
        <v>189</v>
      </c>
      <c r="B84" s="58" t="s">
        <v>250</v>
      </c>
      <c r="C84" s="59">
        <v>1</v>
      </c>
      <c r="D84" s="60">
        <v>2800</v>
      </c>
      <c r="E84" s="47">
        <f>H12*D84</f>
        <v>2800</v>
      </c>
      <c r="F84" s="112"/>
      <c r="G84" s="113">
        <f t="shared" si="3"/>
        <v>0</v>
      </c>
      <c r="H84" s="76">
        <v>4573459727041</v>
      </c>
      <c r="I84" s="35" t="s">
        <v>297</v>
      </c>
      <c r="J84" s="36"/>
      <c r="K84" s="36"/>
      <c r="L84" s="36"/>
    </row>
    <row r="85" spans="1:12" s="12" customFormat="1" ht="13" customHeight="1">
      <c r="A85" s="72" t="s">
        <v>190</v>
      </c>
      <c r="B85" s="58" t="s">
        <v>251</v>
      </c>
      <c r="C85" s="59">
        <v>1</v>
      </c>
      <c r="D85" s="60">
        <v>2800</v>
      </c>
      <c r="E85" s="47">
        <f>H12*D85</f>
        <v>2800</v>
      </c>
      <c r="F85" s="112"/>
      <c r="G85" s="113">
        <f t="shared" si="3"/>
        <v>0</v>
      </c>
      <c r="H85" s="76">
        <v>4573459727058</v>
      </c>
      <c r="I85" s="35" t="s">
        <v>296</v>
      </c>
      <c r="J85" s="36"/>
      <c r="K85" s="36"/>
      <c r="L85" s="36"/>
    </row>
    <row r="86" spans="1:12" s="12" customFormat="1" ht="13" customHeight="1">
      <c r="A86" s="72" t="s">
        <v>191</v>
      </c>
      <c r="B86" s="58" t="s">
        <v>299</v>
      </c>
      <c r="C86" s="59">
        <v>1</v>
      </c>
      <c r="D86" s="60">
        <v>2800</v>
      </c>
      <c r="E86" s="47">
        <f>H12*D86</f>
        <v>2800</v>
      </c>
      <c r="F86" s="112"/>
      <c r="G86" s="113">
        <f t="shared" ref="G86:G91" si="4">E86*F86</f>
        <v>0</v>
      </c>
      <c r="H86" s="76">
        <v>4573459727065</v>
      </c>
      <c r="I86" s="35" t="s">
        <v>298</v>
      </c>
      <c r="J86" s="36"/>
      <c r="K86" s="36"/>
      <c r="L86" s="36"/>
    </row>
    <row r="87" spans="1:12" s="12" customFormat="1" ht="13" customHeight="1">
      <c r="A87" s="72" t="s">
        <v>312</v>
      </c>
      <c r="B87" s="58" t="s">
        <v>319</v>
      </c>
      <c r="C87" s="59">
        <v>2</v>
      </c>
      <c r="D87" s="60">
        <v>1400</v>
      </c>
      <c r="E87" s="47">
        <f>H12*D87</f>
        <v>1400</v>
      </c>
      <c r="F87" s="112"/>
      <c r="G87" s="113">
        <f t="shared" si="4"/>
        <v>0</v>
      </c>
      <c r="H87" s="76">
        <v>4573459731420</v>
      </c>
    </row>
    <row r="88" spans="1:12" s="12" customFormat="1" ht="13" customHeight="1">
      <c r="A88" s="72" t="s">
        <v>313</v>
      </c>
      <c r="B88" s="58" t="s">
        <v>318</v>
      </c>
      <c r="C88" s="59">
        <v>2</v>
      </c>
      <c r="D88" s="60">
        <v>1400</v>
      </c>
      <c r="E88" s="47">
        <f>H12*D88</f>
        <v>1400</v>
      </c>
      <c r="F88" s="112"/>
      <c r="G88" s="113">
        <f t="shared" si="4"/>
        <v>0</v>
      </c>
      <c r="H88" s="76">
        <v>4573459731437</v>
      </c>
    </row>
    <row r="89" spans="1:12" s="12" customFormat="1" ht="13" customHeight="1">
      <c r="A89" s="72" t="s">
        <v>314</v>
      </c>
      <c r="B89" s="58" t="s">
        <v>317</v>
      </c>
      <c r="C89" s="59">
        <v>2</v>
      </c>
      <c r="D89" s="60">
        <v>1400</v>
      </c>
      <c r="E89" s="47">
        <f>H12*D89</f>
        <v>1400</v>
      </c>
      <c r="F89" s="112"/>
      <c r="G89" s="113">
        <f t="shared" si="4"/>
        <v>0</v>
      </c>
      <c r="H89" s="76">
        <v>4573459731444</v>
      </c>
    </row>
    <row r="90" spans="1:12" s="12" customFormat="1" ht="13" customHeight="1">
      <c r="A90" s="72" t="s">
        <v>315</v>
      </c>
      <c r="B90" s="58" t="s">
        <v>320</v>
      </c>
      <c r="C90" s="59">
        <v>2</v>
      </c>
      <c r="D90" s="60">
        <v>1400</v>
      </c>
      <c r="E90" s="47">
        <f>H12*D90</f>
        <v>1400</v>
      </c>
      <c r="F90" s="112"/>
      <c r="G90" s="113">
        <f t="shared" si="4"/>
        <v>0</v>
      </c>
      <c r="H90" s="76">
        <v>4573459731451</v>
      </c>
    </row>
    <row r="91" spans="1:12" s="12" customFormat="1" ht="13" customHeight="1">
      <c r="A91" s="72" t="s">
        <v>321</v>
      </c>
      <c r="B91" s="58" t="s">
        <v>346</v>
      </c>
      <c r="C91" s="59">
        <v>1</v>
      </c>
      <c r="D91" s="60">
        <v>6000</v>
      </c>
      <c r="E91" s="47">
        <f>H12*D91</f>
        <v>6000</v>
      </c>
      <c r="F91" s="112"/>
      <c r="G91" s="113">
        <f t="shared" si="4"/>
        <v>0</v>
      </c>
      <c r="H91" s="76">
        <v>4573459731468</v>
      </c>
    </row>
    <row r="92" spans="1:12" s="12" customFormat="1" ht="13" customHeight="1">
      <c r="A92" s="72" t="s">
        <v>110</v>
      </c>
      <c r="B92" s="58" t="s">
        <v>223</v>
      </c>
      <c r="C92" s="59">
        <v>2</v>
      </c>
      <c r="D92" s="60">
        <v>1600</v>
      </c>
      <c r="E92" s="47">
        <f>H12*D92</f>
        <v>1600</v>
      </c>
      <c r="F92" s="112"/>
      <c r="G92" s="113">
        <f t="shared" ref="G92:G97" si="5">E92*F92</f>
        <v>0</v>
      </c>
      <c r="H92" s="69" t="s">
        <v>102</v>
      </c>
    </row>
    <row r="93" spans="1:12" s="12" customFormat="1" ht="13" customHeight="1">
      <c r="A93" s="72" t="s">
        <v>111</v>
      </c>
      <c r="B93" s="58" t="s">
        <v>224</v>
      </c>
      <c r="C93" s="59">
        <v>1</v>
      </c>
      <c r="D93" s="60">
        <v>3500</v>
      </c>
      <c r="E93" s="47">
        <f>H12*D93</f>
        <v>3500</v>
      </c>
      <c r="F93" s="112"/>
      <c r="G93" s="113">
        <f t="shared" si="5"/>
        <v>0</v>
      </c>
      <c r="H93" s="69" t="s">
        <v>103</v>
      </c>
    </row>
    <row r="94" spans="1:12" s="12" customFormat="1" ht="13" customHeight="1">
      <c r="A94" s="72" t="s">
        <v>113</v>
      </c>
      <c r="B94" s="58" t="s">
        <v>225</v>
      </c>
      <c r="C94" s="59">
        <v>2</v>
      </c>
      <c r="D94" s="60">
        <v>1600</v>
      </c>
      <c r="E94" s="47">
        <f>H12*D94</f>
        <v>1600</v>
      </c>
      <c r="F94" s="112"/>
      <c r="G94" s="113">
        <f t="shared" si="5"/>
        <v>0</v>
      </c>
      <c r="H94" s="69" t="s">
        <v>115</v>
      </c>
    </row>
    <row r="95" spans="1:12" s="12" customFormat="1" ht="13" customHeight="1">
      <c r="A95" s="72" t="s">
        <v>114</v>
      </c>
      <c r="B95" s="58" t="s">
        <v>226</v>
      </c>
      <c r="C95" s="59">
        <v>1</v>
      </c>
      <c r="D95" s="60">
        <v>3500</v>
      </c>
      <c r="E95" s="47">
        <f>H12*D95</f>
        <v>3500</v>
      </c>
      <c r="F95" s="112"/>
      <c r="G95" s="113">
        <f t="shared" si="5"/>
        <v>0</v>
      </c>
      <c r="H95" s="69" t="s">
        <v>116</v>
      </c>
    </row>
    <row r="96" spans="1:12" s="12" customFormat="1" ht="13" customHeight="1">
      <c r="A96" s="72" t="s">
        <v>204</v>
      </c>
      <c r="B96" s="58" t="s">
        <v>308</v>
      </c>
      <c r="C96" s="59">
        <v>2</v>
      </c>
      <c r="D96" s="60">
        <v>1600</v>
      </c>
      <c r="E96" s="47">
        <f>H12*D96</f>
        <v>1600</v>
      </c>
      <c r="F96" s="112"/>
      <c r="G96" s="113">
        <f t="shared" si="5"/>
        <v>0</v>
      </c>
      <c r="H96" s="69" t="s">
        <v>201</v>
      </c>
      <c r="I96" s="25"/>
    </row>
    <row r="97" spans="1:9" s="12" customFormat="1" ht="13" customHeight="1">
      <c r="A97" s="72" t="s">
        <v>205</v>
      </c>
      <c r="B97" s="58" t="s">
        <v>309</v>
      </c>
      <c r="C97" s="59">
        <v>2</v>
      </c>
      <c r="D97" s="60">
        <v>1600</v>
      </c>
      <c r="E97" s="47">
        <f>H12*D97</f>
        <v>1600</v>
      </c>
      <c r="F97" s="112"/>
      <c r="G97" s="113">
        <f t="shared" si="5"/>
        <v>0</v>
      </c>
      <c r="H97" s="69" t="s">
        <v>202</v>
      </c>
      <c r="I97" s="25"/>
    </row>
    <row r="98" spans="1:9" s="12" customFormat="1" ht="13" customHeight="1">
      <c r="A98" s="72" t="s">
        <v>206</v>
      </c>
      <c r="B98" s="58" t="s">
        <v>310</v>
      </c>
      <c r="C98" s="59">
        <v>2</v>
      </c>
      <c r="D98" s="60">
        <v>1600</v>
      </c>
      <c r="E98" s="47">
        <f>H12*D98</f>
        <v>1600</v>
      </c>
      <c r="F98" s="112"/>
      <c r="G98" s="113">
        <f t="shared" ref="G98:G115" si="6">E98*F98</f>
        <v>0</v>
      </c>
      <c r="H98" s="69" t="s">
        <v>203</v>
      </c>
      <c r="I98" s="25"/>
    </row>
    <row r="99" spans="1:9" s="12" customFormat="1" ht="13" customHeight="1">
      <c r="A99" s="72" t="s">
        <v>435</v>
      </c>
      <c r="B99" s="58" t="s">
        <v>442</v>
      </c>
      <c r="C99" s="59">
        <v>1</v>
      </c>
      <c r="D99" s="60">
        <v>3500</v>
      </c>
      <c r="E99" s="47">
        <f>H12*D99</f>
        <v>3500</v>
      </c>
      <c r="F99" s="112"/>
      <c r="G99" s="113">
        <f t="shared" si="6"/>
        <v>0</v>
      </c>
      <c r="H99" s="69" t="s">
        <v>485</v>
      </c>
      <c r="I99" s="25"/>
    </row>
    <row r="100" spans="1:9" s="12" customFormat="1" ht="13" customHeight="1">
      <c r="A100" s="72" t="s">
        <v>213</v>
      </c>
      <c r="B100" s="58" t="s">
        <v>443</v>
      </c>
      <c r="C100" s="59">
        <v>1</v>
      </c>
      <c r="D100" s="60">
        <v>3500</v>
      </c>
      <c r="E100" s="47">
        <f>H12*D100</f>
        <v>3500</v>
      </c>
      <c r="F100" s="112"/>
      <c r="G100" s="113">
        <f t="shared" si="6"/>
        <v>0</v>
      </c>
      <c r="H100" s="69" t="s">
        <v>215</v>
      </c>
      <c r="I100" s="25"/>
    </row>
    <row r="101" spans="1:9" s="12" customFormat="1" ht="13" customHeight="1">
      <c r="A101" s="72" t="s">
        <v>214</v>
      </c>
      <c r="B101" s="58" t="s">
        <v>444</v>
      </c>
      <c r="C101" s="59">
        <v>1</v>
      </c>
      <c r="D101" s="60">
        <v>3500</v>
      </c>
      <c r="E101" s="47">
        <f>H12*D101</f>
        <v>3500</v>
      </c>
      <c r="F101" s="112"/>
      <c r="G101" s="113">
        <f t="shared" si="6"/>
        <v>0</v>
      </c>
      <c r="H101" s="69" t="s">
        <v>216</v>
      </c>
      <c r="I101" s="25"/>
    </row>
    <row r="102" spans="1:9" s="12" customFormat="1" ht="13" customHeight="1">
      <c r="A102" s="72" t="s">
        <v>436</v>
      </c>
      <c r="B102" s="58" t="s">
        <v>445</v>
      </c>
      <c r="C102" s="59">
        <v>1</v>
      </c>
      <c r="D102" s="60">
        <v>5000</v>
      </c>
      <c r="E102" s="47">
        <f>H12*D102</f>
        <v>5000</v>
      </c>
      <c r="F102" s="112"/>
      <c r="G102" s="113">
        <f t="shared" si="6"/>
        <v>0</v>
      </c>
      <c r="H102" s="69" t="s">
        <v>446</v>
      </c>
      <c r="I102" s="25"/>
    </row>
    <row r="103" spans="1:9" s="12" customFormat="1" ht="13" customHeight="1">
      <c r="A103" s="72" t="s">
        <v>252</v>
      </c>
      <c r="B103" s="58" t="s">
        <v>337</v>
      </c>
      <c r="C103" s="59">
        <v>1</v>
      </c>
      <c r="D103" s="60">
        <v>2400</v>
      </c>
      <c r="E103" s="47">
        <f>H12*D103</f>
        <v>2400</v>
      </c>
      <c r="F103" s="112"/>
      <c r="G103" s="113">
        <f t="shared" si="6"/>
        <v>0</v>
      </c>
      <c r="H103" s="69" t="s">
        <v>262</v>
      </c>
      <c r="I103" s="25"/>
    </row>
    <row r="104" spans="1:9" s="12" customFormat="1" ht="13" customHeight="1">
      <c r="A104" s="72" t="s">
        <v>253</v>
      </c>
      <c r="B104" s="58" t="s">
        <v>258</v>
      </c>
      <c r="C104" s="59">
        <v>1</v>
      </c>
      <c r="D104" s="60">
        <v>2400</v>
      </c>
      <c r="E104" s="47">
        <f>H12*D104</f>
        <v>2400</v>
      </c>
      <c r="F104" s="112"/>
      <c r="G104" s="113">
        <f t="shared" si="6"/>
        <v>0</v>
      </c>
      <c r="H104" s="69" t="s">
        <v>263</v>
      </c>
      <c r="I104" s="25"/>
    </row>
    <row r="105" spans="1:9" s="12" customFormat="1" ht="13" customHeight="1">
      <c r="A105" s="72" t="s">
        <v>254</v>
      </c>
      <c r="B105" s="58" t="s">
        <v>259</v>
      </c>
      <c r="C105" s="59">
        <v>1</v>
      </c>
      <c r="D105" s="60">
        <v>2400</v>
      </c>
      <c r="E105" s="47">
        <f>H12*D105</f>
        <v>2400</v>
      </c>
      <c r="F105" s="112"/>
      <c r="G105" s="113">
        <f t="shared" si="6"/>
        <v>0</v>
      </c>
      <c r="H105" s="69" t="s">
        <v>264</v>
      </c>
      <c r="I105" s="25"/>
    </row>
    <row r="106" spans="1:9" s="12" customFormat="1" ht="13" customHeight="1">
      <c r="A106" s="72" t="s">
        <v>255</v>
      </c>
      <c r="B106" s="58" t="s">
        <v>336</v>
      </c>
      <c r="C106" s="59">
        <v>1</v>
      </c>
      <c r="D106" s="60">
        <v>5000</v>
      </c>
      <c r="E106" s="47">
        <f>H12*D106</f>
        <v>5000</v>
      </c>
      <c r="F106" s="112"/>
      <c r="G106" s="113">
        <f t="shared" si="6"/>
        <v>0</v>
      </c>
      <c r="H106" s="69" t="s">
        <v>265</v>
      </c>
      <c r="I106" s="25"/>
    </row>
    <row r="107" spans="1:9" s="12" customFormat="1" ht="13" customHeight="1">
      <c r="A107" s="72" t="s">
        <v>256</v>
      </c>
      <c r="B107" s="58" t="s">
        <v>260</v>
      </c>
      <c r="C107" s="59">
        <v>1</v>
      </c>
      <c r="D107" s="60">
        <v>5000</v>
      </c>
      <c r="E107" s="47">
        <f>H12*D107</f>
        <v>5000</v>
      </c>
      <c r="F107" s="112"/>
      <c r="G107" s="113">
        <f t="shared" si="6"/>
        <v>0</v>
      </c>
      <c r="H107" s="69" t="s">
        <v>266</v>
      </c>
      <c r="I107" s="25"/>
    </row>
    <row r="108" spans="1:9" s="12" customFormat="1" ht="13" customHeight="1">
      <c r="A108" s="72" t="s">
        <v>257</v>
      </c>
      <c r="B108" s="58" t="s">
        <v>261</v>
      </c>
      <c r="C108" s="59">
        <v>1</v>
      </c>
      <c r="D108" s="60">
        <v>5000</v>
      </c>
      <c r="E108" s="47">
        <f>H12*D108</f>
        <v>5000</v>
      </c>
      <c r="F108" s="112"/>
      <c r="G108" s="113">
        <f t="shared" si="6"/>
        <v>0</v>
      </c>
      <c r="H108" s="69" t="s">
        <v>267</v>
      </c>
      <c r="I108" s="25"/>
    </row>
    <row r="109" spans="1:9" s="12" customFormat="1" ht="13" customHeight="1">
      <c r="A109" s="72" t="s">
        <v>323</v>
      </c>
      <c r="B109" s="58" t="s">
        <v>327</v>
      </c>
      <c r="C109" s="59">
        <v>1</v>
      </c>
      <c r="D109" s="60">
        <v>5000</v>
      </c>
      <c r="E109" s="47">
        <f>H12*D109</f>
        <v>5000</v>
      </c>
      <c r="F109" s="112"/>
      <c r="G109" s="113">
        <f t="shared" si="6"/>
        <v>0</v>
      </c>
      <c r="H109" s="69" t="s">
        <v>328</v>
      </c>
      <c r="I109" s="25"/>
    </row>
    <row r="110" spans="1:9" s="12" customFormat="1" ht="13" customHeight="1">
      <c r="A110" s="72" t="s">
        <v>324</v>
      </c>
      <c r="B110" s="58" t="s">
        <v>326</v>
      </c>
      <c r="C110" s="59">
        <v>1</v>
      </c>
      <c r="D110" s="60">
        <v>5000</v>
      </c>
      <c r="E110" s="47">
        <f>H12*D110</f>
        <v>5000</v>
      </c>
      <c r="F110" s="112"/>
      <c r="G110" s="113">
        <f t="shared" si="6"/>
        <v>0</v>
      </c>
      <c r="H110" s="69" t="s">
        <v>329</v>
      </c>
      <c r="I110" s="25"/>
    </row>
    <row r="111" spans="1:9" s="12" customFormat="1" ht="13" customHeight="1">
      <c r="A111" s="72" t="s">
        <v>325</v>
      </c>
      <c r="B111" s="58" t="s">
        <v>335</v>
      </c>
      <c r="C111" s="59">
        <v>1</v>
      </c>
      <c r="D111" s="60">
        <v>5000</v>
      </c>
      <c r="E111" s="47">
        <f>H12*D111</f>
        <v>5000</v>
      </c>
      <c r="F111" s="112"/>
      <c r="G111" s="113">
        <f t="shared" si="6"/>
        <v>0</v>
      </c>
      <c r="H111" s="69" t="s">
        <v>330</v>
      </c>
      <c r="I111" s="25"/>
    </row>
    <row r="112" spans="1:9" s="12" customFormat="1" ht="13" customHeight="1">
      <c r="A112" s="72" t="s">
        <v>331</v>
      </c>
      <c r="B112" s="58" t="s">
        <v>342</v>
      </c>
      <c r="C112" s="59">
        <v>1</v>
      </c>
      <c r="D112" s="60">
        <v>2000</v>
      </c>
      <c r="E112" s="47">
        <f>H12*D112</f>
        <v>2000</v>
      </c>
      <c r="F112" s="112"/>
      <c r="G112" s="113">
        <f t="shared" si="6"/>
        <v>0</v>
      </c>
      <c r="H112" s="69" t="s">
        <v>343</v>
      </c>
      <c r="I112" s="25"/>
    </row>
    <row r="113" spans="1:9" s="12" customFormat="1" ht="13" customHeight="1">
      <c r="A113" s="72" t="s">
        <v>332</v>
      </c>
      <c r="B113" s="58" t="s">
        <v>338</v>
      </c>
      <c r="C113" s="59">
        <v>1</v>
      </c>
      <c r="D113" s="60">
        <v>2000</v>
      </c>
      <c r="E113" s="47">
        <f>H12*D113</f>
        <v>2000</v>
      </c>
      <c r="F113" s="112"/>
      <c r="G113" s="113">
        <f t="shared" si="6"/>
        <v>0</v>
      </c>
      <c r="H113" s="69" t="s">
        <v>344</v>
      </c>
      <c r="I113" s="25"/>
    </row>
    <row r="114" spans="1:9" s="12" customFormat="1" ht="13" customHeight="1">
      <c r="A114" s="72" t="s">
        <v>333</v>
      </c>
      <c r="B114" s="58" t="s">
        <v>339</v>
      </c>
      <c r="C114" s="59">
        <v>1</v>
      </c>
      <c r="D114" s="60">
        <v>2000</v>
      </c>
      <c r="E114" s="47">
        <f>H12*D114</f>
        <v>2000</v>
      </c>
      <c r="F114" s="112"/>
      <c r="G114" s="113">
        <f t="shared" si="6"/>
        <v>0</v>
      </c>
      <c r="H114" s="69" t="s">
        <v>341</v>
      </c>
      <c r="I114" s="25"/>
    </row>
    <row r="115" spans="1:9" s="12" customFormat="1" ht="13" customHeight="1">
      <c r="A115" s="72" t="s">
        <v>334</v>
      </c>
      <c r="B115" s="58" t="s">
        <v>340</v>
      </c>
      <c r="C115" s="59">
        <v>1</v>
      </c>
      <c r="D115" s="60">
        <v>6000</v>
      </c>
      <c r="E115" s="47">
        <f>H12*D115</f>
        <v>6000</v>
      </c>
      <c r="F115" s="112"/>
      <c r="G115" s="113">
        <f t="shared" si="6"/>
        <v>0</v>
      </c>
      <c r="H115" s="69" t="s">
        <v>345</v>
      </c>
      <c r="I115" s="25"/>
    </row>
    <row r="116" spans="1:9" s="12" customFormat="1" ht="13" customHeight="1">
      <c r="A116" s="72" t="s">
        <v>22</v>
      </c>
      <c r="B116" s="58" t="s">
        <v>414</v>
      </c>
      <c r="C116" s="59">
        <v>1</v>
      </c>
      <c r="D116" s="60">
        <v>7500</v>
      </c>
      <c r="E116" s="47">
        <f>H12*D116</f>
        <v>7500</v>
      </c>
      <c r="F116" s="112"/>
      <c r="G116" s="113">
        <f t="shared" ref="G116:G125" si="7">E116*F116</f>
        <v>0</v>
      </c>
      <c r="H116" s="69" t="s">
        <v>57</v>
      </c>
    </row>
    <row r="117" spans="1:9" s="12" customFormat="1" ht="13" customHeight="1">
      <c r="A117" s="72" t="s">
        <v>23</v>
      </c>
      <c r="B117" s="58" t="s">
        <v>33</v>
      </c>
      <c r="C117" s="59">
        <v>1</v>
      </c>
      <c r="D117" s="60">
        <v>7500</v>
      </c>
      <c r="E117" s="47">
        <f>H12*D117</f>
        <v>7500</v>
      </c>
      <c r="F117" s="112"/>
      <c r="G117" s="113">
        <f t="shared" si="7"/>
        <v>0</v>
      </c>
      <c r="H117" s="69" t="s">
        <v>58</v>
      </c>
    </row>
    <row r="118" spans="1:9" s="12" customFormat="1" ht="13" customHeight="1">
      <c r="A118" s="72" t="s">
        <v>24</v>
      </c>
      <c r="B118" s="58" t="s">
        <v>449</v>
      </c>
      <c r="C118" s="50">
        <v>1</v>
      </c>
      <c r="D118" s="61">
        <v>15000</v>
      </c>
      <c r="E118" s="62">
        <f>H12*D118</f>
        <v>15000</v>
      </c>
      <c r="F118" s="112"/>
      <c r="G118" s="114">
        <f t="shared" si="7"/>
        <v>0</v>
      </c>
      <c r="H118" s="69" t="s">
        <v>59</v>
      </c>
    </row>
    <row r="119" spans="1:9" s="12" customFormat="1" ht="13" customHeight="1">
      <c r="A119" s="72" t="s">
        <v>447</v>
      </c>
      <c r="B119" s="58" t="s">
        <v>448</v>
      </c>
      <c r="C119" s="50">
        <v>1</v>
      </c>
      <c r="D119" s="61">
        <v>15000</v>
      </c>
      <c r="E119" s="62">
        <f>H12*D119</f>
        <v>15000</v>
      </c>
      <c r="F119" s="112"/>
      <c r="G119" s="114">
        <f t="shared" si="7"/>
        <v>0</v>
      </c>
      <c r="H119" s="69" t="s">
        <v>450</v>
      </c>
    </row>
    <row r="120" spans="1:9" s="12" customFormat="1" ht="13" customHeight="1">
      <c r="A120" s="72" t="s">
        <v>142</v>
      </c>
      <c r="B120" s="58" t="s">
        <v>311</v>
      </c>
      <c r="C120" s="59">
        <v>1</v>
      </c>
      <c r="D120" s="60">
        <v>7500</v>
      </c>
      <c r="E120" s="47">
        <f>H12*D120</f>
        <v>7500</v>
      </c>
      <c r="F120" s="112"/>
      <c r="G120" s="113">
        <f t="shared" si="7"/>
        <v>0</v>
      </c>
      <c r="H120" s="69" t="s">
        <v>143</v>
      </c>
    </row>
    <row r="121" spans="1:9" s="12" customFormat="1" ht="13" customHeight="1">
      <c r="A121" s="72" t="s">
        <v>451</v>
      </c>
      <c r="B121" s="58" t="s">
        <v>452</v>
      </c>
      <c r="C121" s="59">
        <v>1</v>
      </c>
      <c r="D121" s="60">
        <v>15000</v>
      </c>
      <c r="E121" s="47">
        <f>H12*D121</f>
        <v>15000</v>
      </c>
      <c r="F121" s="112"/>
      <c r="G121" s="113">
        <f t="shared" si="7"/>
        <v>0</v>
      </c>
      <c r="H121" s="69" t="s">
        <v>453</v>
      </c>
    </row>
    <row r="122" spans="1:9" s="12" customFormat="1" ht="13" customHeight="1">
      <c r="A122" s="72" t="s">
        <v>412</v>
      </c>
      <c r="B122" s="58" t="s">
        <v>415</v>
      </c>
      <c r="C122" s="59">
        <v>1</v>
      </c>
      <c r="D122" s="60">
        <v>7500</v>
      </c>
      <c r="E122" s="63">
        <f>H12*D122</f>
        <v>7500</v>
      </c>
      <c r="F122" s="112"/>
      <c r="G122" s="113">
        <f>E122*F122</f>
        <v>0</v>
      </c>
      <c r="H122" s="69" t="s">
        <v>420</v>
      </c>
    </row>
    <row r="123" spans="1:9" s="12" customFormat="1" ht="13" customHeight="1">
      <c r="A123" s="72" t="s">
        <v>410</v>
      </c>
      <c r="B123" s="58" t="s">
        <v>416</v>
      </c>
      <c r="C123" s="59">
        <v>1</v>
      </c>
      <c r="D123" s="60">
        <v>7500</v>
      </c>
      <c r="E123" s="47">
        <f>H12*D123</f>
        <v>7500</v>
      </c>
      <c r="F123" s="112"/>
      <c r="G123" s="113">
        <f t="shared" si="7"/>
        <v>0</v>
      </c>
      <c r="H123" s="69" t="s">
        <v>418</v>
      </c>
    </row>
    <row r="124" spans="1:9" s="12" customFormat="1" ht="13" customHeight="1">
      <c r="A124" s="72" t="s">
        <v>411</v>
      </c>
      <c r="B124" s="58" t="s">
        <v>417</v>
      </c>
      <c r="C124" s="59">
        <v>1</v>
      </c>
      <c r="D124" s="60">
        <v>7500</v>
      </c>
      <c r="E124" s="47">
        <f>H12*D124</f>
        <v>7500</v>
      </c>
      <c r="F124" s="112"/>
      <c r="G124" s="113">
        <f t="shared" si="7"/>
        <v>0</v>
      </c>
      <c r="H124" s="69" t="s">
        <v>419</v>
      </c>
    </row>
    <row r="125" spans="1:9" s="12" customFormat="1" ht="13" customHeight="1">
      <c r="A125" s="72" t="s">
        <v>413</v>
      </c>
      <c r="B125" s="58" t="s">
        <v>422</v>
      </c>
      <c r="C125" s="59">
        <v>1</v>
      </c>
      <c r="D125" s="60">
        <v>15000</v>
      </c>
      <c r="E125" s="47">
        <f>H12*D125</f>
        <v>15000</v>
      </c>
      <c r="F125" s="112"/>
      <c r="G125" s="113">
        <f t="shared" si="7"/>
        <v>0</v>
      </c>
      <c r="H125" s="69" t="s">
        <v>421</v>
      </c>
    </row>
    <row r="126" spans="1:9" s="12" customFormat="1" ht="13" customHeight="1">
      <c r="A126" s="72" t="s">
        <v>217</v>
      </c>
      <c r="B126" s="58" t="s">
        <v>219</v>
      </c>
      <c r="C126" s="59">
        <v>1</v>
      </c>
      <c r="D126" s="60">
        <v>15000</v>
      </c>
      <c r="E126" s="47">
        <f>H12*D126</f>
        <v>15000</v>
      </c>
      <c r="F126" s="112"/>
      <c r="G126" s="113">
        <f>E126*F126</f>
        <v>0</v>
      </c>
      <c r="H126" s="69" t="s">
        <v>218</v>
      </c>
    </row>
    <row r="127" spans="1:9" s="12" customFormat="1" ht="13" customHeight="1">
      <c r="A127" s="72" t="s">
        <v>134</v>
      </c>
      <c r="B127" s="58" t="s">
        <v>137</v>
      </c>
      <c r="C127" s="59" t="s">
        <v>26</v>
      </c>
      <c r="D127" s="60">
        <v>3000</v>
      </c>
      <c r="E127" s="47">
        <f>H12*D127</f>
        <v>3000</v>
      </c>
      <c r="F127" s="112"/>
      <c r="G127" s="113">
        <f t="shared" ref="G127" si="8">E127*F127</f>
        <v>0</v>
      </c>
      <c r="H127" s="69" t="s">
        <v>139</v>
      </c>
    </row>
    <row r="128" spans="1:9" s="12" customFormat="1" ht="13" customHeight="1">
      <c r="A128" s="72" t="s">
        <v>135</v>
      </c>
      <c r="B128" s="58" t="s">
        <v>138</v>
      </c>
      <c r="C128" s="59" t="s">
        <v>26</v>
      </c>
      <c r="D128" s="60">
        <v>3000</v>
      </c>
      <c r="E128" s="47">
        <f>H12*D128</f>
        <v>3000</v>
      </c>
      <c r="F128" s="112"/>
      <c r="G128" s="113">
        <f>E128*F128</f>
        <v>0</v>
      </c>
      <c r="H128" s="69" t="s">
        <v>140</v>
      </c>
    </row>
    <row r="129" spans="1:9" s="12" customFormat="1" ht="13" customHeight="1">
      <c r="A129" s="72" t="s">
        <v>136</v>
      </c>
      <c r="B129" s="58" t="s">
        <v>454</v>
      </c>
      <c r="C129" s="59" t="s">
        <v>26</v>
      </c>
      <c r="D129" s="60">
        <v>6000</v>
      </c>
      <c r="E129" s="47">
        <f>H12*D129</f>
        <v>6000</v>
      </c>
      <c r="F129" s="112"/>
      <c r="G129" s="113">
        <f>E129*F129</f>
        <v>0</v>
      </c>
      <c r="H129" s="69" t="s">
        <v>141</v>
      </c>
    </row>
    <row r="130" spans="1:9" s="12" customFormat="1" ht="13" customHeight="1">
      <c r="A130" s="72" t="s">
        <v>405</v>
      </c>
      <c r="B130" s="58" t="s">
        <v>408</v>
      </c>
      <c r="C130" s="59">
        <v>1</v>
      </c>
      <c r="D130" s="55">
        <v>1400</v>
      </c>
      <c r="E130" s="47">
        <f>H12*D130</f>
        <v>1400</v>
      </c>
      <c r="F130" s="112"/>
      <c r="G130" s="113">
        <f>E130*F130</f>
        <v>0</v>
      </c>
      <c r="H130" s="76">
        <v>4571476685771</v>
      </c>
    </row>
    <row r="131" spans="1:9" s="12" customFormat="1" ht="13" customHeight="1">
      <c r="A131" s="72" t="s">
        <v>406</v>
      </c>
      <c r="B131" s="58" t="s">
        <v>409</v>
      </c>
      <c r="C131" s="59">
        <v>1</v>
      </c>
      <c r="D131" s="55">
        <v>1400</v>
      </c>
      <c r="E131" s="47">
        <f>H12*D131</f>
        <v>1400</v>
      </c>
      <c r="F131" s="112"/>
      <c r="G131" s="113">
        <f>E131*F131</f>
        <v>0</v>
      </c>
      <c r="H131" s="76">
        <v>4571476685788</v>
      </c>
    </row>
    <row r="132" spans="1:9" ht="13" customHeight="1">
      <c r="A132" s="77" t="s">
        <v>83</v>
      </c>
      <c r="B132" s="64" t="s">
        <v>407</v>
      </c>
      <c r="C132" s="65">
        <v>1</v>
      </c>
      <c r="D132" s="66">
        <v>1650</v>
      </c>
      <c r="E132" s="47">
        <f>H12*D132</f>
        <v>1650</v>
      </c>
      <c r="F132" s="112"/>
      <c r="G132" s="113">
        <f t="shared" ref="G132:G147" si="9">E132*F132</f>
        <v>0</v>
      </c>
      <c r="H132" s="69" t="s">
        <v>85</v>
      </c>
      <c r="I132" s="16"/>
    </row>
    <row r="133" spans="1:9" ht="13" customHeight="1">
      <c r="A133" s="77" t="s">
        <v>84</v>
      </c>
      <c r="B133" s="64" t="s">
        <v>305</v>
      </c>
      <c r="C133" s="65">
        <v>1</v>
      </c>
      <c r="D133" s="66">
        <v>1650</v>
      </c>
      <c r="E133" s="47">
        <f>H12*D133</f>
        <v>1650</v>
      </c>
      <c r="F133" s="112"/>
      <c r="G133" s="113">
        <f t="shared" si="9"/>
        <v>0</v>
      </c>
      <c r="H133" s="69" t="s">
        <v>86</v>
      </c>
      <c r="I133" s="16"/>
    </row>
    <row r="134" spans="1:9" s="12" customFormat="1" ht="13" customHeight="1">
      <c r="A134" s="72" t="s">
        <v>149</v>
      </c>
      <c r="B134" s="58" t="s">
        <v>155</v>
      </c>
      <c r="C134" s="59" t="s">
        <v>26</v>
      </c>
      <c r="D134" s="60">
        <v>2000</v>
      </c>
      <c r="E134" s="47">
        <f>H12*D134</f>
        <v>2000</v>
      </c>
      <c r="F134" s="112"/>
      <c r="G134" s="113">
        <f t="shared" si="9"/>
        <v>0</v>
      </c>
      <c r="H134" s="69" t="s">
        <v>144</v>
      </c>
    </row>
    <row r="135" spans="1:9" s="12" customFormat="1" ht="13" customHeight="1">
      <c r="A135" s="72" t="s">
        <v>150</v>
      </c>
      <c r="B135" s="58" t="s">
        <v>156</v>
      </c>
      <c r="C135" s="59" t="s">
        <v>26</v>
      </c>
      <c r="D135" s="60">
        <v>2000</v>
      </c>
      <c r="E135" s="47">
        <f>H12*D135</f>
        <v>2000</v>
      </c>
      <c r="F135" s="112"/>
      <c r="G135" s="113">
        <f t="shared" si="9"/>
        <v>0</v>
      </c>
      <c r="H135" s="69" t="s">
        <v>145</v>
      </c>
    </row>
    <row r="136" spans="1:9" s="12" customFormat="1" ht="13" customHeight="1">
      <c r="A136" s="72" t="s">
        <v>151</v>
      </c>
      <c r="B136" s="58" t="s">
        <v>157</v>
      </c>
      <c r="C136" s="59" t="s">
        <v>26</v>
      </c>
      <c r="D136" s="60">
        <v>2000</v>
      </c>
      <c r="E136" s="47">
        <f>H12*D136</f>
        <v>2000</v>
      </c>
      <c r="F136" s="112"/>
      <c r="G136" s="113">
        <f t="shared" si="9"/>
        <v>0</v>
      </c>
      <c r="H136" s="69" t="s">
        <v>146</v>
      </c>
    </row>
    <row r="137" spans="1:9" s="12" customFormat="1" ht="13" customHeight="1">
      <c r="A137" s="72" t="s">
        <v>209</v>
      </c>
      <c r="B137" s="58" t="s">
        <v>210</v>
      </c>
      <c r="C137" s="59">
        <v>1</v>
      </c>
      <c r="D137" s="60">
        <v>2000</v>
      </c>
      <c r="E137" s="47">
        <f>H12*D137</f>
        <v>2000</v>
      </c>
      <c r="F137" s="112"/>
      <c r="G137" s="113">
        <f>E137*F137</f>
        <v>0</v>
      </c>
      <c r="H137" s="69" t="s">
        <v>211</v>
      </c>
    </row>
    <row r="138" spans="1:9" s="12" customFormat="1" ht="13" customHeight="1">
      <c r="A138" s="72" t="s">
        <v>152</v>
      </c>
      <c r="B138" s="58" t="s">
        <v>158</v>
      </c>
      <c r="C138" s="59" t="s">
        <v>26</v>
      </c>
      <c r="D138" s="60">
        <v>4000</v>
      </c>
      <c r="E138" s="47">
        <f>H12*D138</f>
        <v>4000</v>
      </c>
      <c r="F138" s="112"/>
      <c r="G138" s="113">
        <f t="shared" si="9"/>
        <v>0</v>
      </c>
      <c r="H138" s="69" t="s">
        <v>147</v>
      </c>
    </row>
    <row r="139" spans="1:9" s="12" customFormat="1" ht="13" customHeight="1">
      <c r="A139" s="72" t="s">
        <v>153</v>
      </c>
      <c r="B139" s="58" t="s">
        <v>159</v>
      </c>
      <c r="C139" s="59" t="s">
        <v>26</v>
      </c>
      <c r="D139" s="60">
        <v>4000</v>
      </c>
      <c r="E139" s="47">
        <f>H12*D139</f>
        <v>4000</v>
      </c>
      <c r="F139" s="112"/>
      <c r="G139" s="113">
        <f t="shared" si="9"/>
        <v>0</v>
      </c>
      <c r="H139" s="69" t="s">
        <v>148</v>
      </c>
    </row>
    <row r="140" spans="1:9" s="12" customFormat="1" ht="13" customHeight="1">
      <c r="A140" s="72" t="s">
        <v>402</v>
      </c>
      <c r="B140" s="58" t="s">
        <v>398</v>
      </c>
      <c r="C140" s="59" t="s">
        <v>26</v>
      </c>
      <c r="D140" s="60">
        <v>4000</v>
      </c>
      <c r="E140" s="47">
        <f>H12*D140</f>
        <v>4000</v>
      </c>
      <c r="F140" s="112"/>
      <c r="G140" s="113">
        <f t="shared" si="9"/>
        <v>0</v>
      </c>
      <c r="H140" s="69" t="s">
        <v>403</v>
      </c>
    </row>
    <row r="141" spans="1:9" s="12" customFormat="1" ht="13" customHeight="1">
      <c r="A141" s="72" t="s">
        <v>178</v>
      </c>
      <c r="B141" s="58" t="s">
        <v>179</v>
      </c>
      <c r="C141" s="59">
        <v>2</v>
      </c>
      <c r="D141" s="60">
        <v>1300</v>
      </c>
      <c r="E141" s="47">
        <f>H12*D141</f>
        <v>1300</v>
      </c>
      <c r="F141" s="112"/>
      <c r="G141" s="113">
        <f t="shared" si="9"/>
        <v>0</v>
      </c>
      <c r="H141" s="76">
        <v>4573459726709</v>
      </c>
    </row>
    <row r="142" spans="1:9" s="12" customFormat="1" ht="13" customHeight="1">
      <c r="A142" s="72" t="s">
        <v>180</v>
      </c>
      <c r="B142" s="58" t="s">
        <v>181</v>
      </c>
      <c r="C142" s="59">
        <v>2</v>
      </c>
      <c r="D142" s="60">
        <v>1300</v>
      </c>
      <c r="E142" s="47">
        <f>H12*D142</f>
        <v>1300</v>
      </c>
      <c r="F142" s="112"/>
      <c r="G142" s="113">
        <f t="shared" si="9"/>
        <v>0</v>
      </c>
      <c r="H142" s="76">
        <v>4573459726723</v>
      </c>
    </row>
    <row r="143" spans="1:9" s="12" customFormat="1" ht="13" customHeight="1">
      <c r="A143" s="72" t="s">
        <v>182</v>
      </c>
      <c r="B143" s="58" t="s">
        <v>183</v>
      </c>
      <c r="C143" s="59">
        <v>2</v>
      </c>
      <c r="D143" s="60">
        <v>1300</v>
      </c>
      <c r="E143" s="47">
        <f>H12*D143</f>
        <v>1300</v>
      </c>
      <c r="F143" s="112"/>
      <c r="G143" s="113">
        <f t="shared" si="9"/>
        <v>0</v>
      </c>
      <c r="H143" s="76">
        <v>4573459726730</v>
      </c>
    </row>
    <row r="144" spans="1:9" s="12" customFormat="1" ht="13" customHeight="1">
      <c r="A144" s="72" t="s">
        <v>184</v>
      </c>
      <c r="B144" s="58" t="s">
        <v>212</v>
      </c>
      <c r="C144" s="59">
        <v>2</v>
      </c>
      <c r="D144" s="60">
        <v>1300</v>
      </c>
      <c r="E144" s="47">
        <f>H12*D144</f>
        <v>1300</v>
      </c>
      <c r="F144" s="112"/>
      <c r="G144" s="113">
        <f t="shared" si="9"/>
        <v>0</v>
      </c>
      <c r="H144" s="76">
        <v>4573459726747</v>
      </c>
    </row>
    <row r="145" spans="1:9" s="12" customFormat="1" ht="13" customHeight="1">
      <c r="A145" s="72" t="s">
        <v>185</v>
      </c>
      <c r="B145" s="58" t="s">
        <v>186</v>
      </c>
      <c r="C145" s="59">
        <v>1</v>
      </c>
      <c r="D145" s="60">
        <v>2800</v>
      </c>
      <c r="E145" s="47">
        <f>H12*D145</f>
        <v>2800</v>
      </c>
      <c r="F145" s="112"/>
      <c r="G145" s="113">
        <f t="shared" si="9"/>
        <v>0</v>
      </c>
      <c r="H145" s="76">
        <v>4573459726563</v>
      </c>
    </row>
    <row r="146" spans="1:9" s="12" customFormat="1" ht="13" customHeight="1">
      <c r="A146" s="72" t="s">
        <v>187</v>
      </c>
      <c r="B146" s="58" t="s">
        <v>188</v>
      </c>
      <c r="C146" s="59">
        <v>1</v>
      </c>
      <c r="D146" s="60">
        <v>2800</v>
      </c>
      <c r="E146" s="47">
        <f>H12*D146</f>
        <v>2800</v>
      </c>
      <c r="F146" s="112"/>
      <c r="G146" s="113">
        <f t="shared" si="9"/>
        <v>0</v>
      </c>
      <c r="H146" s="76">
        <v>4573459726570</v>
      </c>
    </row>
    <row r="147" spans="1:9" s="12" customFormat="1" ht="13" customHeight="1">
      <c r="A147" s="72" t="s">
        <v>404</v>
      </c>
      <c r="B147" s="58" t="s">
        <v>399</v>
      </c>
      <c r="C147" s="59">
        <v>1</v>
      </c>
      <c r="D147" s="60">
        <v>2800</v>
      </c>
      <c r="E147" s="47">
        <f>H12*D147</f>
        <v>2800</v>
      </c>
      <c r="F147" s="112"/>
      <c r="G147" s="113">
        <f t="shared" si="9"/>
        <v>0</v>
      </c>
      <c r="H147" s="76">
        <v>4573459726679</v>
      </c>
    </row>
    <row r="148" spans="1:9" s="12" customFormat="1" ht="13" customHeight="1">
      <c r="A148" s="72" t="s">
        <v>193</v>
      </c>
      <c r="B148" s="58" t="s">
        <v>192</v>
      </c>
      <c r="C148" s="59">
        <v>1</v>
      </c>
      <c r="D148" s="60">
        <v>5500</v>
      </c>
      <c r="E148" s="47">
        <f>H12*D148</f>
        <v>5500</v>
      </c>
      <c r="F148" s="112"/>
      <c r="G148" s="113">
        <f t="shared" ref="G148:G158" si="10">E148*F148</f>
        <v>0</v>
      </c>
      <c r="H148" s="76" t="s">
        <v>194</v>
      </c>
    </row>
    <row r="149" spans="1:9" s="12" customFormat="1" ht="13" customHeight="1">
      <c r="A149" s="72" t="s">
        <v>229</v>
      </c>
      <c r="B149" s="58" t="s">
        <v>227</v>
      </c>
      <c r="C149" s="59">
        <v>1</v>
      </c>
      <c r="D149" s="60">
        <v>7500</v>
      </c>
      <c r="E149" s="47">
        <f>H12*D149</f>
        <v>7500</v>
      </c>
      <c r="F149" s="112"/>
      <c r="G149" s="113">
        <f t="shared" si="10"/>
        <v>0</v>
      </c>
      <c r="H149" s="76">
        <v>4573459728604</v>
      </c>
    </row>
    <row r="150" spans="1:9" s="12" customFormat="1" ht="13" customHeight="1">
      <c r="A150" s="72" t="s">
        <v>230</v>
      </c>
      <c r="B150" s="58" t="s">
        <v>228</v>
      </c>
      <c r="C150" s="59">
        <v>1</v>
      </c>
      <c r="D150" s="60">
        <v>7500</v>
      </c>
      <c r="E150" s="47">
        <f>H12*D150</f>
        <v>7500</v>
      </c>
      <c r="F150" s="112"/>
      <c r="G150" s="113">
        <f t="shared" si="10"/>
        <v>0</v>
      </c>
      <c r="H150" s="76">
        <v>4573459728611</v>
      </c>
    </row>
    <row r="151" spans="1:9" s="12" customFormat="1" ht="13" customHeight="1">
      <c r="A151" s="72" t="s">
        <v>200</v>
      </c>
      <c r="B151" s="58" t="s">
        <v>222</v>
      </c>
      <c r="C151" s="59">
        <v>1</v>
      </c>
      <c r="D151" s="60">
        <v>15000</v>
      </c>
      <c r="E151" s="47">
        <f>H12*D151</f>
        <v>15000</v>
      </c>
      <c r="F151" s="112"/>
      <c r="G151" s="113">
        <f t="shared" si="10"/>
        <v>0</v>
      </c>
      <c r="H151" s="76" t="s">
        <v>199</v>
      </c>
      <c r="I151" s="25"/>
    </row>
    <row r="152" spans="1:9" s="12" customFormat="1" ht="13" customHeight="1">
      <c r="A152" s="72" t="s">
        <v>235</v>
      </c>
      <c r="B152" s="58" t="s">
        <v>231</v>
      </c>
      <c r="C152" s="59">
        <v>1</v>
      </c>
      <c r="D152" s="60">
        <v>1500</v>
      </c>
      <c r="E152" s="47">
        <f>H12*D152</f>
        <v>1500</v>
      </c>
      <c r="F152" s="112"/>
      <c r="G152" s="113">
        <f t="shared" si="10"/>
        <v>0</v>
      </c>
      <c r="H152" s="76">
        <v>4573459731567</v>
      </c>
      <c r="I152" s="25"/>
    </row>
    <row r="153" spans="1:9" s="12" customFormat="1" ht="13" customHeight="1">
      <c r="A153" s="72" t="s">
        <v>236</v>
      </c>
      <c r="B153" s="58" t="s">
        <v>232</v>
      </c>
      <c r="C153" s="59">
        <v>1</v>
      </c>
      <c r="D153" s="60">
        <v>1500</v>
      </c>
      <c r="E153" s="47">
        <f>H12*D153</f>
        <v>1500</v>
      </c>
      <c r="F153" s="112"/>
      <c r="G153" s="113">
        <f t="shared" si="10"/>
        <v>0</v>
      </c>
      <c r="H153" s="76">
        <v>4573459731574</v>
      </c>
      <c r="I153" s="25"/>
    </row>
    <row r="154" spans="1:9" s="12" customFormat="1" ht="13" customHeight="1">
      <c r="A154" s="72" t="s">
        <v>237</v>
      </c>
      <c r="B154" s="58" t="s">
        <v>233</v>
      </c>
      <c r="C154" s="59">
        <v>1</v>
      </c>
      <c r="D154" s="60">
        <v>1500</v>
      </c>
      <c r="E154" s="47">
        <f>H12*D154</f>
        <v>1500</v>
      </c>
      <c r="F154" s="112"/>
      <c r="G154" s="113">
        <f t="shared" si="10"/>
        <v>0</v>
      </c>
      <c r="H154" s="76">
        <v>4573459731581</v>
      </c>
      <c r="I154" s="25"/>
    </row>
    <row r="155" spans="1:9" s="12" customFormat="1" ht="13" customHeight="1">
      <c r="A155" s="72" t="s">
        <v>238</v>
      </c>
      <c r="B155" s="58" t="s">
        <v>234</v>
      </c>
      <c r="C155" s="59">
        <v>1</v>
      </c>
      <c r="D155" s="60">
        <v>1500</v>
      </c>
      <c r="E155" s="47">
        <f>H12*D155</f>
        <v>1500</v>
      </c>
      <c r="F155" s="112"/>
      <c r="G155" s="113">
        <f t="shared" si="10"/>
        <v>0</v>
      </c>
      <c r="H155" s="76">
        <v>4573459731598</v>
      </c>
      <c r="I155" s="25"/>
    </row>
    <row r="156" spans="1:9" s="12" customFormat="1" ht="13" customHeight="1">
      <c r="A156" s="72" t="s">
        <v>220</v>
      </c>
      <c r="B156" s="58" t="s">
        <v>221</v>
      </c>
      <c r="C156" s="59">
        <v>1</v>
      </c>
      <c r="D156" s="60">
        <v>6500</v>
      </c>
      <c r="E156" s="47">
        <f>H12*D156</f>
        <v>6500</v>
      </c>
      <c r="F156" s="112"/>
      <c r="G156" s="113">
        <f t="shared" si="10"/>
        <v>0</v>
      </c>
      <c r="H156" s="76">
        <v>4573459731604</v>
      </c>
      <c r="I156" s="25"/>
    </row>
    <row r="157" spans="1:9" s="12" customFormat="1" ht="13" customHeight="1">
      <c r="A157" s="72" t="s">
        <v>276</v>
      </c>
      <c r="B157" s="58" t="s">
        <v>304</v>
      </c>
      <c r="C157" s="59">
        <v>1</v>
      </c>
      <c r="D157" s="60">
        <v>2400</v>
      </c>
      <c r="E157" s="47">
        <f>H12*D157</f>
        <v>2400</v>
      </c>
      <c r="F157" s="112"/>
      <c r="G157" s="113">
        <f t="shared" si="10"/>
        <v>0</v>
      </c>
      <c r="H157" s="76">
        <v>4573459732533</v>
      </c>
      <c r="I157" s="25"/>
    </row>
    <row r="158" spans="1:9" s="12" customFormat="1" ht="13" customHeight="1">
      <c r="A158" s="72" t="s">
        <v>277</v>
      </c>
      <c r="B158" s="58" t="s">
        <v>303</v>
      </c>
      <c r="C158" s="59">
        <v>1</v>
      </c>
      <c r="D158" s="60">
        <v>4800</v>
      </c>
      <c r="E158" s="47">
        <f>H12*D158</f>
        <v>4800</v>
      </c>
      <c r="F158" s="112"/>
      <c r="G158" s="113">
        <f t="shared" si="10"/>
        <v>0</v>
      </c>
      <c r="H158" s="76">
        <v>4573459732540</v>
      </c>
      <c r="I158" s="25"/>
    </row>
    <row r="159" spans="1:9" s="12" customFormat="1" ht="13" customHeight="1">
      <c r="A159" s="99" t="s">
        <v>401</v>
      </c>
      <c r="B159" s="100" t="s">
        <v>400</v>
      </c>
      <c r="C159" s="101">
        <v>6</v>
      </c>
      <c r="D159" s="102">
        <v>550</v>
      </c>
      <c r="E159" s="103">
        <f>H12*D159</f>
        <v>550</v>
      </c>
      <c r="F159" s="115"/>
      <c r="G159" s="116">
        <f t="shared" ref="G159:G177" si="11">E159*F159</f>
        <v>0</v>
      </c>
      <c r="H159" s="104">
        <v>4573459732892</v>
      </c>
      <c r="I159" s="25"/>
    </row>
    <row r="160" spans="1:9" s="12" customFormat="1" ht="13" customHeight="1">
      <c r="A160" s="111" t="s">
        <v>486</v>
      </c>
      <c r="B160" s="67" t="s">
        <v>493</v>
      </c>
      <c r="C160" s="59">
        <v>1</v>
      </c>
      <c r="D160" s="60">
        <v>4500</v>
      </c>
      <c r="E160" s="47">
        <f>H12*D160</f>
        <v>4500</v>
      </c>
      <c r="F160" s="112"/>
      <c r="G160" s="113">
        <f t="shared" si="11"/>
        <v>0</v>
      </c>
      <c r="H160" s="78">
        <v>4573459733080</v>
      </c>
      <c r="I160" s="25"/>
    </row>
    <row r="161" spans="1:9" s="12" customFormat="1" ht="13" customHeight="1">
      <c r="A161" s="111" t="s">
        <v>487</v>
      </c>
      <c r="B161" s="67" t="s">
        <v>494</v>
      </c>
      <c r="C161" s="59">
        <v>1</v>
      </c>
      <c r="D161" s="60">
        <v>4500</v>
      </c>
      <c r="E161" s="47">
        <f>H12*D161</f>
        <v>4500</v>
      </c>
      <c r="F161" s="112"/>
      <c r="G161" s="113">
        <f t="shared" si="11"/>
        <v>0</v>
      </c>
      <c r="H161" s="78">
        <v>4573459733097</v>
      </c>
      <c r="I161" s="25"/>
    </row>
    <row r="162" spans="1:9" s="12" customFormat="1" ht="13" customHeight="1">
      <c r="A162" s="111" t="s">
        <v>488</v>
      </c>
      <c r="B162" s="67" t="s">
        <v>495</v>
      </c>
      <c r="C162" s="59">
        <v>1</v>
      </c>
      <c r="D162" s="60">
        <v>4500</v>
      </c>
      <c r="E162" s="47">
        <f>H12*D162</f>
        <v>4500</v>
      </c>
      <c r="F162" s="112"/>
      <c r="G162" s="113">
        <f t="shared" si="11"/>
        <v>0</v>
      </c>
      <c r="H162" s="78">
        <v>4573459733103</v>
      </c>
      <c r="I162" s="25"/>
    </row>
    <row r="163" spans="1:9" s="12" customFormat="1" ht="13" customHeight="1">
      <c r="A163" s="111" t="s">
        <v>489</v>
      </c>
      <c r="B163" s="67" t="s">
        <v>496</v>
      </c>
      <c r="C163" s="59">
        <v>1</v>
      </c>
      <c r="D163" s="60">
        <v>4500</v>
      </c>
      <c r="E163" s="47">
        <f>H12*D163</f>
        <v>4500</v>
      </c>
      <c r="F163" s="112"/>
      <c r="G163" s="113">
        <f t="shared" si="11"/>
        <v>0</v>
      </c>
      <c r="H163" s="78">
        <v>4573459733110</v>
      </c>
      <c r="I163" s="25"/>
    </row>
    <row r="164" spans="1:9" s="12" customFormat="1" ht="13" customHeight="1">
      <c r="A164" s="111" t="s">
        <v>490</v>
      </c>
      <c r="B164" s="67" t="s">
        <v>497</v>
      </c>
      <c r="C164" s="59">
        <v>1</v>
      </c>
      <c r="D164" s="60">
        <v>4500</v>
      </c>
      <c r="E164" s="47">
        <f>H12*D164</f>
        <v>4500</v>
      </c>
      <c r="F164" s="112"/>
      <c r="G164" s="113">
        <f t="shared" si="11"/>
        <v>0</v>
      </c>
      <c r="H164" s="78">
        <v>4573459733127</v>
      </c>
      <c r="I164" s="25"/>
    </row>
    <row r="165" spans="1:9" s="12" customFormat="1" ht="13" customHeight="1">
      <c r="A165" s="111" t="s">
        <v>491</v>
      </c>
      <c r="B165" s="67" t="s">
        <v>498</v>
      </c>
      <c r="C165" s="59">
        <v>1</v>
      </c>
      <c r="D165" s="60">
        <v>4500</v>
      </c>
      <c r="E165" s="47">
        <f>H12*D165</f>
        <v>4500</v>
      </c>
      <c r="F165" s="112"/>
      <c r="G165" s="113">
        <f t="shared" si="11"/>
        <v>0</v>
      </c>
      <c r="H165" s="78">
        <v>4573459733134</v>
      </c>
      <c r="I165" s="25"/>
    </row>
    <row r="166" spans="1:9" s="12" customFormat="1" ht="13" customHeight="1">
      <c r="A166" s="111" t="s">
        <v>492</v>
      </c>
      <c r="B166" s="67" t="s">
        <v>499</v>
      </c>
      <c r="C166" s="59">
        <v>1</v>
      </c>
      <c r="D166" s="60">
        <v>4500</v>
      </c>
      <c r="E166" s="47">
        <f>H12*D166</f>
        <v>4500</v>
      </c>
      <c r="F166" s="112"/>
      <c r="G166" s="113">
        <f t="shared" si="11"/>
        <v>0</v>
      </c>
      <c r="H166" s="78">
        <v>4573459733141</v>
      </c>
      <c r="I166" s="25"/>
    </row>
    <row r="167" spans="1:9" s="12" customFormat="1" ht="13" customHeight="1">
      <c r="A167" s="105" t="s">
        <v>459</v>
      </c>
      <c r="B167" s="106" t="s">
        <v>467</v>
      </c>
      <c r="C167" s="107">
        <v>3</v>
      </c>
      <c r="D167" s="108">
        <v>650</v>
      </c>
      <c r="E167" s="109">
        <f>H12*D167</f>
        <v>650</v>
      </c>
      <c r="F167" s="117"/>
      <c r="G167" s="118">
        <f t="shared" si="11"/>
        <v>0</v>
      </c>
      <c r="H167" s="110">
        <v>4573459733394</v>
      </c>
      <c r="I167" s="25"/>
    </row>
    <row r="168" spans="1:9" s="12" customFormat="1" ht="13" customHeight="1">
      <c r="A168" s="72" t="s">
        <v>460</v>
      </c>
      <c r="B168" s="67" t="s">
        <v>468</v>
      </c>
      <c r="C168" s="59">
        <v>3</v>
      </c>
      <c r="D168" s="60">
        <v>650</v>
      </c>
      <c r="E168" s="47">
        <f>H12*D168</f>
        <v>650</v>
      </c>
      <c r="F168" s="112"/>
      <c r="G168" s="113">
        <f t="shared" si="11"/>
        <v>0</v>
      </c>
      <c r="H168" s="78">
        <v>4573459733400</v>
      </c>
      <c r="I168" s="25"/>
    </row>
    <row r="169" spans="1:9" s="12" customFormat="1" ht="13" customHeight="1">
      <c r="A169" s="72" t="s">
        <v>461</v>
      </c>
      <c r="B169" s="67" t="s">
        <v>469</v>
      </c>
      <c r="C169" s="59">
        <v>3</v>
      </c>
      <c r="D169" s="60">
        <v>650</v>
      </c>
      <c r="E169" s="47">
        <f>H12*D169</f>
        <v>650</v>
      </c>
      <c r="F169" s="112"/>
      <c r="G169" s="113">
        <f t="shared" si="11"/>
        <v>0</v>
      </c>
      <c r="H169" s="78">
        <v>4573459733417</v>
      </c>
      <c r="I169" s="25"/>
    </row>
    <row r="170" spans="1:9" s="12" customFormat="1" ht="13" customHeight="1">
      <c r="A170" s="72" t="s">
        <v>462</v>
      </c>
      <c r="B170" s="67" t="s">
        <v>470</v>
      </c>
      <c r="C170" s="59">
        <v>1</v>
      </c>
      <c r="D170" s="60">
        <v>4600</v>
      </c>
      <c r="E170" s="47">
        <f>H12*D170</f>
        <v>4600</v>
      </c>
      <c r="F170" s="112"/>
      <c r="G170" s="113">
        <f t="shared" si="11"/>
        <v>0</v>
      </c>
      <c r="H170" s="78">
        <v>4573459733486</v>
      </c>
      <c r="I170" s="25"/>
    </row>
    <row r="171" spans="1:9" s="12" customFormat="1" ht="13" customHeight="1">
      <c r="A171" s="72" t="s">
        <v>455</v>
      </c>
      <c r="B171" s="67" t="s">
        <v>471</v>
      </c>
      <c r="C171" s="59">
        <v>1</v>
      </c>
      <c r="D171" s="60">
        <v>4600</v>
      </c>
      <c r="E171" s="47">
        <f>H12*D171</f>
        <v>4600</v>
      </c>
      <c r="F171" s="112"/>
      <c r="G171" s="113">
        <f t="shared" si="11"/>
        <v>0</v>
      </c>
      <c r="H171" s="78">
        <v>4573459733493</v>
      </c>
      <c r="I171" s="25"/>
    </row>
    <row r="172" spans="1:9" s="12" customFormat="1" ht="13" customHeight="1">
      <c r="A172" s="72" t="s">
        <v>456</v>
      </c>
      <c r="B172" s="67" t="s">
        <v>472</v>
      </c>
      <c r="C172" s="59">
        <v>1</v>
      </c>
      <c r="D172" s="60">
        <v>4600</v>
      </c>
      <c r="E172" s="47">
        <f>H12*D172</f>
        <v>4600</v>
      </c>
      <c r="F172" s="112"/>
      <c r="G172" s="113">
        <f t="shared" si="11"/>
        <v>0</v>
      </c>
      <c r="H172" s="78">
        <v>4573459733509</v>
      </c>
      <c r="I172" s="25"/>
    </row>
    <row r="173" spans="1:9" s="12" customFormat="1" ht="13" customHeight="1">
      <c r="A173" s="72" t="s">
        <v>463</v>
      </c>
      <c r="B173" s="67" t="s">
        <v>473</v>
      </c>
      <c r="C173" s="59">
        <v>1</v>
      </c>
      <c r="D173" s="60">
        <v>4600</v>
      </c>
      <c r="E173" s="47">
        <f>H12*D173</f>
        <v>4600</v>
      </c>
      <c r="F173" s="112"/>
      <c r="G173" s="113">
        <f t="shared" si="11"/>
        <v>0</v>
      </c>
      <c r="H173" s="78">
        <v>4573459733523</v>
      </c>
      <c r="I173" s="25"/>
    </row>
    <row r="174" spans="1:9" s="12" customFormat="1" ht="13" customHeight="1">
      <c r="A174" s="72" t="s">
        <v>464</v>
      </c>
      <c r="B174" s="67" t="s">
        <v>474</v>
      </c>
      <c r="C174" s="59">
        <v>3</v>
      </c>
      <c r="D174" s="60">
        <v>650</v>
      </c>
      <c r="E174" s="47">
        <f>H12*D174</f>
        <v>650</v>
      </c>
      <c r="F174" s="112"/>
      <c r="G174" s="113">
        <f t="shared" si="11"/>
        <v>0</v>
      </c>
      <c r="H174" s="78">
        <v>4573459733431</v>
      </c>
      <c r="I174" s="25"/>
    </row>
    <row r="175" spans="1:9" s="12" customFormat="1" ht="13" customHeight="1">
      <c r="A175" s="72" t="s">
        <v>465</v>
      </c>
      <c r="B175" s="67" t="s">
        <v>475</v>
      </c>
      <c r="C175" s="59">
        <v>3</v>
      </c>
      <c r="D175" s="60">
        <v>650</v>
      </c>
      <c r="E175" s="47">
        <f>H12*D175</f>
        <v>650</v>
      </c>
      <c r="F175" s="112"/>
      <c r="G175" s="113">
        <f t="shared" si="11"/>
        <v>0</v>
      </c>
      <c r="H175" s="78">
        <v>4573459733448</v>
      </c>
      <c r="I175" s="25"/>
    </row>
    <row r="176" spans="1:9" s="12" customFormat="1" ht="13" customHeight="1">
      <c r="A176" s="72" t="s">
        <v>466</v>
      </c>
      <c r="B176" s="67" t="s">
        <v>476</v>
      </c>
      <c r="C176" s="59">
        <v>1</v>
      </c>
      <c r="D176" s="60">
        <v>4600</v>
      </c>
      <c r="E176" s="47">
        <f>H12*D176</f>
        <v>4600</v>
      </c>
      <c r="F176" s="112"/>
      <c r="G176" s="113">
        <f t="shared" si="11"/>
        <v>0</v>
      </c>
      <c r="H176" s="78">
        <v>4573459733455</v>
      </c>
      <c r="I176" s="25"/>
    </row>
    <row r="177" spans="1:9" s="12" customFormat="1" ht="13" customHeight="1">
      <c r="A177" s="72" t="s">
        <v>457</v>
      </c>
      <c r="B177" s="67" t="s">
        <v>477</v>
      </c>
      <c r="C177" s="59">
        <v>1</v>
      </c>
      <c r="D177" s="60">
        <v>4600</v>
      </c>
      <c r="E177" s="47">
        <f>H12*D177</f>
        <v>4600</v>
      </c>
      <c r="F177" s="112"/>
      <c r="G177" s="113">
        <f t="shared" si="11"/>
        <v>0</v>
      </c>
      <c r="H177" s="78">
        <v>4573459733462</v>
      </c>
      <c r="I177" s="25"/>
    </row>
    <row r="178" spans="1:9" s="12" customFormat="1" ht="13" customHeight="1">
      <c r="A178" s="72" t="s">
        <v>458</v>
      </c>
      <c r="B178" s="67" t="s">
        <v>478</v>
      </c>
      <c r="C178" s="59">
        <v>1</v>
      </c>
      <c r="D178" s="60">
        <v>4600</v>
      </c>
      <c r="E178" s="47">
        <f>H12*D178</f>
        <v>4600</v>
      </c>
      <c r="F178" s="112"/>
      <c r="G178" s="113">
        <f>E178*F178</f>
        <v>0</v>
      </c>
      <c r="H178" s="78">
        <v>4573459733479</v>
      </c>
      <c r="I178" s="25"/>
    </row>
    <row r="179" spans="1:9" s="12" customFormat="1" ht="13" customHeight="1">
      <c r="A179" s="77" t="s">
        <v>112</v>
      </c>
      <c r="B179" s="64" t="s">
        <v>302</v>
      </c>
      <c r="C179" s="65">
        <v>2</v>
      </c>
      <c r="D179" s="66">
        <v>1200</v>
      </c>
      <c r="E179" s="47">
        <f>H12*D179</f>
        <v>1200</v>
      </c>
      <c r="F179" s="112"/>
      <c r="G179" s="113">
        <f>E179*F179</f>
        <v>0</v>
      </c>
      <c r="H179" s="69" t="s">
        <v>104</v>
      </c>
      <c r="I179" s="25"/>
    </row>
    <row r="180" spans="1:9" ht="13" customHeight="1">
      <c r="A180" s="77" t="s">
        <v>509</v>
      </c>
      <c r="B180" s="64" t="s">
        <v>510</v>
      </c>
      <c r="C180" s="65">
        <v>1</v>
      </c>
      <c r="D180" s="66">
        <v>1500</v>
      </c>
      <c r="E180" s="47">
        <f>H12*D180</f>
        <v>1500</v>
      </c>
      <c r="F180" s="112"/>
      <c r="G180" s="113">
        <f>E180*F180</f>
        <v>0</v>
      </c>
      <c r="H180" s="69" t="s">
        <v>511</v>
      </c>
    </row>
    <row r="181" spans="1:9">
      <c r="H181" s="98" t="s">
        <v>301</v>
      </c>
    </row>
    <row r="182" spans="1:9" ht="9" customHeight="1">
      <c r="H182" s="32"/>
    </row>
    <row r="183" spans="1:9">
      <c r="B183" s="26"/>
      <c r="D183" s="133" t="s">
        <v>295</v>
      </c>
      <c r="E183" s="133"/>
      <c r="F183" s="133"/>
      <c r="G183" s="132">
        <f>SUM(F15:F180)</f>
        <v>0</v>
      </c>
      <c r="H183" s="132"/>
    </row>
    <row r="184" spans="1:9">
      <c r="D184" s="133" t="s">
        <v>293</v>
      </c>
      <c r="E184" s="133"/>
      <c r="F184" s="133"/>
      <c r="G184" s="132">
        <f>SUM(G15:G180)</f>
        <v>0</v>
      </c>
      <c r="H184" s="132"/>
    </row>
    <row r="185" spans="1:9">
      <c r="D185" s="133" t="s">
        <v>294</v>
      </c>
      <c r="E185" s="133"/>
      <c r="F185" s="133"/>
      <c r="G185" s="132">
        <f>G184*0.1</f>
        <v>0</v>
      </c>
      <c r="H185" s="132"/>
    </row>
    <row r="186" spans="1:9">
      <c r="D186" s="133" t="s">
        <v>292</v>
      </c>
      <c r="E186" s="133"/>
      <c r="F186" s="133"/>
      <c r="G186" s="132">
        <f>SUM(G184:H185)</f>
        <v>0</v>
      </c>
      <c r="H186" s="132"/>
    </row>
  </sheetData>
  <autoFilter ref="A13:H13"/>
  <mergeCells count="19">
    <mergeCell ref="A8:B8"/>
    <mergeCell ref="E9:H10"/>
    <mergeCell ref="A10:B11"/>
    <mergeCell ref="A9:B9"/>
    <mergeCell ref="A6:B6"/>
    <mergeCell ref="A7:B7"/>
    <mergeCell ref="E8:H8"/>
    <mergeCell ref="E2:H3"/>
    <mergeCell ref="E4:H5"/>
    <mergeCell ref="E6:H7"/>
    <mergeCell ref="E1:F1"/>
    <mergeCell ref="G186:H186"/>
    <mergeCell ref="G183:H183"/>
    <mergeCell ref="G184:H184"/>
    <mergeCell ref="G185:H185"/>
    <mergeCell ref="D183:F183"/>
    <mergeCell ref="D184:F184"/>
    <mergeCell ref="D185:F185"/>
    <mergeCell ref="D186:F186"/>
  </mergeCells>
  <phoneticPr fontId="2"/>
  <pageMargins left="0.70000000000000007" right="0.70000000000000007" top="0.75000000000000011" bottom="0.55314960629921262" header="0.30000000000000004" footer="0.30000000000000004"/>
  <pageSetup paperSize="9" scale="96" orientation="portrait" horizontalDpi="4294967292" verticalDpi="4294967292"/>
  <drawing r:id="rId1"/>
  <extLst>
    <ext xmlns:mx="http://schemas.microsoft.com/office/mac/excel/2008/main" uri="{64002731-A6B0-56B0-2670-7721B7C09600}">
      <mx:PLV Mode="1" OnePage="0" WScale="10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opLeftCell="A16" workbookViewId="0">
      <selection activeCell="B51" sqref="B51"/>
    </sheetView>
  </sheetViews>
  <sheetFormatPr baseColWidth="12" defaultColWidth="8.83203125" defaultRowHeight="13" x14ac:dyDescent="0"/>
  <cols>
    <col min="1" max="1" width="10.1640625" style="7" customWidth="1"/>
    <col min="2" max="2" width="32.6640625" style="23" customWidth="1"/>
    <col min="3" max="3" width="6.6640625" style="9" customWidth="1"/>
    <col min="4" max="4" width="8.5" style="10" bestFit="1" customWidth="1"/>
    <col min="5" max="5" width="13.6640625" style="7" customWidth="1"/>
    <col min="6" max="202" width="8.83203125" style="8"/>
    <col min="203" max="203" width="10.1640625" style="8" customWidth="1"/>
    <col min="204" max="204" width="6" style="8" customWidth="1"/>
    <col min="205" max="205" width="11.33203125" style="8" customWidth="1"/>
    <col min="206" max="207" width="11.1640625" style="8" customWidth="1"/>
    <col min="208" max="208" width="7.33203125" style="8" customWidth="1"/>
    <col min="209" max="209" width="32.6640625" style="8" customWidth="1"/>
    <col min="210" max="210" width="39.6640625" style="8" bestFit="1" customWidth="1"/>
    <col min="211" max="211" width="24.83203125" style="8" customWidth="1"/>
    <col min="212" max="212" width="25.5" style="8" customWidth="1"/>
    <col min="213" max="213" width="5.6640625" style="8" customWidth="1"/>
    <col min="214" max="215" width="6.6640625" style="8" customWidth="1"/>
    <col min="216" max="216" width="8.5" style="8" bestFit="1" customWidth="1"/>
    <col min="217" max="217" width="7.5" style="8" customWidth="1"/>
    <col min="218" max="218" width="9.5" style="8" customWidth="1"/>
    <col min="219" max="219" width="7.5" style="8" customWidth="1"/>
    <col min="220" max="220" width="8.1640625" style="8" customWidth="1"/>
    <col min="221" max="221" width="7" style="8" customWidth="1"/>
    <col min="222" max="222" width="7.5" style="8" customWidth="1"/>
    <col min="223" max="223" width="8.1640625" style="8" customWidth="1"/>
    <col min="224" max="224" width="6.6640625" style="8" customWidth="1"/>
    <col min="225" max="225" width="10.83203125" style="8" customWidth="1"/>
    <col min="226" max="226" width="11.33203125" style="8" customWidth="1"/>
    <col min="227" max="227" width="13.6640625" style="8" customWidth="1"/>
    <col min="228" max="228" width="8.1640625" style="8" customWidth="1"/>
    <col min="229" max="229" width="12" style="8" customWidth="1"/>
    <col min="230" max="233" width="8.83203125" style="8"/>
    <col min="234" max="234" width="8.6640625" style="8" customWidth="1"/>
    <col min="235" max="235" width="8.83203125" style="8"/>
    <col min="236" max="236" width="6.6640625" style="8" customWidth="1"/>
    <col min="237" max="237" width="6.33203125" style="8" customWidth="1"/>
    <col min="238" max="239" width="8.83203125" style="8"/>
    <col min="240" max="240" width="5.33203125" style="8" customWidth="1"/>
    <col min="241" max="242" width="8.83203125" style="8"/>
    <col min="243" max="243" width="8" style="8" customWidth="1"/>
    <col min="244" max="245" width="8.83203125" style="8"/>
    <col min="246" max="246" width="8.1640625" style="8" customWidth="1"/>
    <col min="247" max="247" width="8.83203125" style="8"/>
    <col min="248" max="248" width="7.6640625" style="8" customWidth="1"/>
    <col min="249" max="249" width="8.83203125" style="8"/>
    <col min="250" max="251" width="9.1640625" style="8" customWidth="1"/>
    <col min="252" max="252" width="8" style="8" customWidth="1"/>
    <col min="253" max="253" width="10.6640625" style="8" customWidth="1"/>
    <col min="254" max="254" width="7.83203125" style="8" customWidth="1"/>
    <col min="255" max="255" width="11.6640625" style="8" customWidth="1"/>
    <col min="256" max="257" width="8.83203125" style="8"/>
    <col min="258" max="258" width="9.6640625" style="8" customWidth="1"/>
    <col min="259" max="259" width="13.5" style="8" customWidth="1"/>
    <col min="260" max="260" width="12.1640625" style="8" customWidth="1"/>
    <col min="261" max="261" width="11.5" style="8" customWidth="1"/>
    <col min="262" max="458" width="8.83203125" style="8"/>
    <col min="459" max="459" width="10.1640625" style="8" customWidth="1"/>
    <col min="460" max="460" width="6" style="8" customWidth="1"/>
    <col min="461" max="461" width="11.33203125" style="8" customWidth="1"/>
    <col min="462" max="463" width="11.1640625" style="8" customWidth="1"/>
    <col min="464" max="464" width="7.33203125" style="8" customWidth="1"/>
    <col min="465" max="465" width="32.6640625" style="8" customWidth="1"/>
    <col min="466" max="466" width="39.6640625" style="8" bestFit="1" customWidth="1"/>
    <col min="467" max="467" width="24.83203125" style="8" customWidth="1"/>
    <col min="468" max="468" width="25.5" style="8" customWidth="1"/>
    <col min="469" max="469" width="5.6640625" style="8" customWidth="1"/>
    <col min="470" max="471" width="6.6640625" style="8" customWidth="1"/>
    <col min="472" max="472" width="8.5" style="8" bestFit="1" customWidth="1"/>
    <col min="473" max="473" width="7.5" style="8" customWidth="1"/>
    <col min="474" max="474" width="9.5" style="8" customWidth="1"/>
    <col min="475" max="475" width="7.5" style="8" customWidth="1"/>
    <col min="476" max="476" width="8.1640625" style="8" customWidth="1"/>
    <col min="477" max="477" width="7" style="8" customWidth="1"/>
    <col min="478" max="478" width="7.5" style="8" customWidth="1"/>
    <col min="479" max="479" width="8.1640625" style="8" customWidth="1"/>
    <col min="480" max="480" width="6.6640625" style="8" customWidth="1"/>
    <col min="481" max="481" width="10.83203125" style="8" customWidth="1"/>
    <col min="482" max="482" width="11.33203125" style="8" customWidth="1"/>
    <col min="483" max="483" width="13.6640625" style="8" customWidth="1"/>
    <col min="484" max="484" width="8.1640625" style="8" customWidth="1"/>
    <col min="485" max="485" width="12" style="8" customWidth="1"/>
    <col min="486" max="489" width="8.83203125" style="8"/>
    <col min="490" max="490" width="8.6640625" style="8" customWidth="1"/>
    <col min="491" max="491" width="8.83203125" style="8"/>
    <col min="492" max="492" width="6.6640625" style="8" customWidth="1"/>
    <col min="493" max="493" width="6.33203125" style="8" customWidth="1"/>
    <col min="494" max="495" width="8.83203125" style="8"/>
    <col min="496" max="496" width="5.33203125" style="8" customWidth="1"/>
    <col min="497" max="498" width="8.83203125" style="8"/>
    <col min="499" max="499" width="8" style="8" customWidth="1"/>
    <col min="500" max="501" width="8.83203125" style="8"/>
    <col min="502" max="502" width="8.1640625" style="8" customWidth="1"/>
    <col min="503" max="503" width="8.83203125" style="8"/>
    <col min="504" max="504" width="7.6640625" style="8" customWidth="1"/>
    <col min="505" max="505" width="8.83203125" style="8"/>
    <col min="506" max="507" width="9.1640625" style="8" customWidth="1"/>
    <col min="508" max="508" width="8" style="8" customWidth="1"/>
    <col min="509" max="509" width="10.6640625" style="8" customWidth="1"/>
    <col min="510" max="510" width="7.83203125" style="8" customWidth="1"/>
    <col min="511" max="511" width="11.6640625" style="8" customWidth="1"/>
    <col min="512" max="513" width="8.83203125" style="8"/>
    <col min="514" max="514" width="9.6640625" style="8" customWidth="1"/>
    <col min="515" max="515" width="13.5" style="8" customWidth="1"/>
    <col min="516" max="516" width="12.1640625" style="8" customWidth="1"/>
    <col min="517" max="517" width="11.5" style="8" customWidth="1"/>
    <col min="518" max="714" width="8.83203125" style="8"/>
    <col min="715" max="715" width="10.1640625" style="8" customWidth="1"/>
    <col min="716" max="716" width="6" style="8" customWidth="1"/>
    <col min="717" max="717" width="11.33203125" style="8" customWidth="1"/>
    <col min="718" max="719" width="11.1640625" style="8" customWidth="1"/>
    <col min="720" max="720" width="7.33203125" style="8" customWidth="1"/>
    <col min="721" max="721" width="32.6640625" style="8" customWidth="1"/>
    <col min="722" max="722" width="39.6640625" style="8" bestFit="1" customWidth="1"/>
    <col min="723" max="723" width="24.83203125" style="8" customWidth="1"/>
    <col min="724" max="724" width="25.5" style="8" customWidth="1"/>
    <col min="725" max="725" width="5.6640625" style="8" customWidth="1"/>
    <col min="726" max="727" width="6.6640625" style="8" customWidth="1"/>
    <col min="728" max="728" width="8.5" style="8" bestFit="1" customWidth="1"/>
    <col min="729" max="729" width="7.5" style="8" customWidth="1"/>
    <col min="730" max="730" width="9.5" style="8" customWidth="1"/>
    <col min="731" max="731" width="7.5" style="8" customWidth="1"/>
    <col min="732" max="732" width="8.1640625" style="8" customWidth="1"/>
    <col min="733" max="733" width="7" style="8" customWidth="1"/>
    <col min="734" max="734" width="7.5" style="8" customWidth="1"/>
    <col min="735" max="735" width="8.1640625" style="8" customWidth="1"/>
    <col min="736" max="736" width="6.6640625" style="8" customWidth="1"/>
    <col min="737" max="737" width="10.83203125" style="8" customWidth="1"/>
    <col min="738" max="738" width="11.33203125" style="8" customWidth="1"/>
    <col min="739" max="739" width="13.6640625" style="8" customWidth="1"/>
    <col min="740" max="740" width="8.1640625" style="8" customWidth="1"/>
    <col min="741" max="741" width="12" style="8" customWidth="1"/>
    <col min="742" max="745" width="8.83203125" style="8"/>
    <col min="746" max="746" width="8.6640625" style="8" customWidth="1"/>
    <col min="747" max="747" width="8.83203125" style="8"/>
    <col min="748" max="748" width="6.6640625" style="8" customWidth="1"/>
    <col min="749" max="749" width="6.33203125" style="8" customWidth="1"/>
    <col min="750" max="751" width="8.83203125" style="8"/>
    <col min="752" max="752" width="5.33203125" style="8" customWidth="1"/>
    <col min="753" max="754" width="8.83203125" style="8"/>
    <col min="755" max="755" width="8" style="8" customWidth="1"/>
    <col min="756" max="757" width="8.83203125" style="8"/>
    <col min="758" max="758" width="8.1640625" style="8" customWidth="1"/>
    <col min="759" max="759" width="8.83203125" style="8"/>
    <col min="760" max="760" width="7.6640625" style="8" customWidth="1"/>
    <col min="761" max="761" width="8.83203125" style="8"/>
    <col min="762" max="763" width="9.1640625" style="8" customWidth="1"/>
    <col min="764" max="764" width="8" style="8" customWidth="1"/>
    <col min="765" max="765" width="10.6640625" style="8" customWidth="1"/>
    <col min="766" max="766" width="7.83203125" style="8" customWidth="1"/>
    <col min="767" max="767" width="11.6640625" style="8" customWidth="1"/>
    <col min="768" max="769" width="8.83203125" style="8"/>
    <col min="770" max="770" width="9.6640625" style="8" customWidth="1"/>
    <col min="771" max="771" width="13.5" style="8" customWidth="1"/>
    <col min="772" max="772" width="12.1640625" style="8" customWidth="1"/>
    <col min="773" max="773" width="11.5" style="8" customWidth="1"/>
    <col min="774" max="970" width="8.83203125" style="8"/>
    <col min="971" max="971" width="10.1640625" style="8" customWidth="1"/>
    <col min="972" max="972" width="6" style="8" customWidth="1"/>
    <col min="973" max="973" width="11.33203125" style="8" customWidth="1"/>
    <col min="974" max="975" width="11.1640625" style="8" customWidth="1"/>
    <col min="976" max="976" width="7.33203125" style="8" customWidth="1"/>
    <col min="977" max="977" width="32.6640625" style="8" customWidth="1"/>
    <col min="978" max="978" width="39.6640625" style="8" bestFit="1" customWidth="1"/>
    <col min="979" max="979" width="24.83203125" style="8" customWidth="1"/>
    <col min="980" max="980" width="25.5" style="8" customWidth="1"/>
    <col min="981" max="981" width="5.6640625" style="8" customWidth="1"/>
    <col min="982" max="983" width="6.6640625" style="8" customWidth="1"/>
    <col min="984" max="984" width="8.5" style="8" bestFit="1" customWidth="1"/>
    <col min="985" max="985" width="7.5" style="8" customWidth="1"/>
    <col min="986" max="986" width="9.5" style="8" customWidth="1"/>
    <col min="987" max="987" width="7.5" style="8" customWidth="1"/>
    <col min="988" max="988" width="8.1640625" style="8" customWidth="1"/>
    <col min="989" max="989" width="7" style="8" customWidth="1"/>
    <col min="990" max="990" width="7.5" style="8" customWidth="1"/>
    <col min="991" max="991" width="8.1640625" style="8" customWidth="1"/>
    <col min="992" max="992" width="6.6640625" style="8" customWidth="1"/>
    <col min="993" max="993" width="10.83203125" style="8" customWidth="1"/>
    <col min="994" max="994" width="11.33203125" style="8" customWidth="1"/>
    <col min="995" max="995" width="13.6640625" style="8" customWidth="1"/>
    <col min="996" max="996" width="8.1640625" style="8" customWidth="1"/>
    <col min="997" max="997" width="12" style="8" customWidth="1"/>
    <col min="998" max="1001" width="8.83203125" style="8"/>
    <col min="1002" max="1002" width="8.6640625" style="8" customWidth="1"/>
    <col min="1003" max="1003" width="8.83203125" style="8"/>
    <col min="1004" max="1004" width="6.6640625" style="8" customWidth="1"/>
    <col min="1005" max="1005" width="6.33203125" style="8" customWidth="1"/>
    <col min="1006" max="1007" width="8.83203125" style="8"/>
    <col min="1008" max="1008" width="5.33203125" style="8" customWidth="1"/>
    <col min="1009" max="1010" width="8.83203125" style="8"/>
    <col min="1011" max="1011" width="8" style="8" customWidth="1"/>
    <col min="1012" max="1013" width="8.83203125" style="8"/>
    <col min="1014" max="1014" width="8.1640625" style="8" customWidth="1"/>
    <col min="1015" max="1015" width="8.83203125" style="8"/>
    <col min="1016" max="1016" width="7.6640625" style="8" customWidth="1"/>
    <col min="1017" max="1017" width="8.83203125" style="8"/>
    <col min="1018" max="1019" width="9.1640625" style="8" customWidth="1"/>
    <col min="1020" max="1020" width="8" style="8" customWidth="1"/>
    <col min="1021" max="1021" width="10.6640625" style="8" customWidth="1"/>
    <col min="1022" max="1022" width="7.83203125" style="8" customWidth="1"/>
    <col min="1023" max="1023" width="11.6640625" style="8" customWidth="1"/>
    <col min="1024" max="1025" width="8.83203125" style="8"/>
    <col min="1026" max="1026" width="9.6640625" style="8" customWidth="1"/>
    <col min="1027" max="1027" width="13.5" style="8" customWidth="1"/>
    <col min="1028" max="1028" width="12.1640625" style="8" customWidth="1"/>
    <col min="1029" max="1029" width="11.5" style="8" customWidth="1"/>
    <col min="1030" max="1226" width="8.83203125" style="8"/>
    <col min="1227" max="1227" width="10.1640625" style="8" customWidth="1"/>
    <col min="1228" max="1228" width="6" style="8" customWidth="1"/>
    <col min="1229" max="1229" width="11.33203125" style="8" customWidth="1"/>
    <col min="1230" max="1231" width="11.1640625" style="8" customWidth="1"/>
    <col min="1232" max="1232" width="7.33203125" style="8" customWidth="1"/>
    <col min="1233" max="1233" width="32.6640625" style="8" customWidth="1"/>
    <col min="1234" max="1234" width="39.6640625" style="8" bestFit="1" customWidth="1"/>
    <col min="1235" max="1235" width="24.83203125" style="8" customWidth="1"/>
    <col min="1236" max="1236" width="25.5" style="8" customWidth="1"/>
    <col min="1237" max="1237" width="5.6640625" style="8" customWidth="1"/>
    <col min="1238" max="1239" width="6.6640625" style="8" customWidth="1"/>
    <col min="1240" max="1240" width="8.5" style="8" bestFit="1" customWidth="1"/>
    <col min="1241" max="1241" width="7.5" style="8" customWidth="1"/>
    <col min="1242" max="1242" width="9.5" style="8" customWidth="1"/>
    <col min="1243" max="1243" width="7.5" style="8" customWidth="1"/>
    <col min="1244" max="1244" width="8.1640625" style="8" customWidth="1"/>
    <col min="1245" max="1245" width="7" style="8" customWidth="1"/>
    <col min="1246" max="1246" width="7.5" style="8" customWidth="1"/>
    <col min="1247" max="1247" width="8.1640625" style="8" customWidth="1"/>
    <col min="1248" max="1248" width="6.6640625" style="8" customWidth="1"/>
    <col min="1249" max="1249" width="10.83203125" style="8" customWidth="1"/>
    <col min="1250" max="1250" width="11.33203125" style="8" customWidth="1"/>
    <col min="1251" max="1251" width="13.6640625" style="8" customWidth="1"/>
    <col min="1252" max="1252" width="8.1640625" style="8" customWidth="1"/>
    <col min="1253" max="1253" width="12" style="8" customWidth="1"/>
    <col min="1254" max="1257" width="8.83203125" style="8"/>
    <col min="1258" max="1258" width="8.6640625" style="8" customWidth="1"/>
    <col min="1259" max="1259" width="8.83203125" style="8"/>
    <col min="1260" max="1260" width="6.6640625" style="8" customWidth="1"/>
    <col min="1261" max="1261" width="6.33203125" style="8" customWidth="1"/>
    <col min="1262" max="1263" width="8.83203125" style="8"/>
    <col min="1264" max="1264" width="5.33203125" style="8" customWidth="1"/>
    <col min="1265" max="1266" width="8.83203125" style="8"/>
    <col min="1267" max="1267" width="8" style="8" customWidth="1"/>
    <col min="1268" max="1269" width="8.83203125" style="8"/>
    <col min="1270" max="1270" width="8.1640625" style="8" customWidth="1"/>
    <col min="1271" max="1271" width="8.83203125" style="8"/>
    <col min="1272" max="1272" width="7.6640625" style="8" customWidth="1"/>
    <col min="1273" max="1273" width="8.83203125" style="8"/>
    <col min="1274" max="1275" width="9.1640625" style="8" customWidth="1"/>
    <col min="1276" max="1276" width="8" style="8" customWidth="1"/>
    <col min="1277" max="1277" width="10.6640625" style="8" customWidth="1"/>
    <col min="1278" max="1278" width="7.83203125" style="8" customWidth="1"/>
    <col min="1279" max="1279" width="11.6640625" style="8" customWidth="1"/>
    <col min="1280" max="1281" width="8.83203125" style="8"/>
    <col min="1282" max="1282" width="9.6640625" style="8" customWidth="1"/>
    <col min="1283" max="1283" width="13.5" style="8" customWidth="1"/>
    <col min="1284" max="1284" width="12.1640625" style="8" customWidth="1"/>
    <col min="1285" max="1285" width="11.5" style="8" customWidth="1"/>
    <col min="1286" max="1482" width="8.83203125" style="8"/>
    <col min="1483" max="1483" width="10.1640625" style="8" customWidth="1"/>
    <col min="1484" max="1484" width="6" style="8" customWidth="1"/>
    <col min="1485" max="1485" width="11.33203125" style="8" customWidth="1"/>
    <col min="1486" max="1487" width="11.1640625" style="8" customWidth="1"/>
    <col min="1488" max="1488" width="7.33203125" style="8" customWidth="1"/>
    <col min="1489" max="1489" width="32.6640625" style="8" customWidth="1"/>
    <col min="1490" max="1490" width="39.6640625" style="8" bestFit="1" customWidth="1"/>
    <col min="1491" max="1491" width="24.83203125" style="8" customWidth="1"/>
    <col min="1492" max="1492" width="25.5" style="8" customWidth="1"/>
    <col min="1493" max="1493" width="5.6640625" style="8" customWidth="1"/>
    <col min="1494" max="1495" width="6.6640625" style="8" customWidth="1"/>
    <col min="1496" max="1496" width="8.5" style="8" bestFit="1" customWidth="1"/>
    <col min="1497" max="1497" width="7.5" style="8" customWidth="1"/>
    <col min="1498" max="1498" width="9.5" style="8" customWidth="1"/>
    <col min="1499" max="1499" width="7.5" style="8" customWidth="1"/>
    <col min="1500" max="1500" width="8.1640625" style="8" customWidth="1"/>
    <col min="1501" max="1501" width="7" style="8" customWidth="1"/>
    <col min="1502" max="1502" width="7.5" style="8" customWidth="1"/>
    <col min="1503" max="1503" width="8.1640625" style="8" customWidth="1"/>
    <col min="1504" max="1504" width="6.6640625" style="8" customWidth="1"/>
    <col min="1505" max="1505" width="10.83203125" style="8" customWidth="1"/>
    <col min="1506" max="1506" width="11.33203125" style="8" customWidth="1"/>
    <col min="1507" max="1507" width="13.6640625" style="8" customWidth="1"/>
    <col min="1508" max="1508" width="8.1640625" style="8" customWidth="1"/>
    <col min="1509" max="1509" width="12" style="8" customWidth="1"/>
    <col min="1510" max="1513" width="8.83203125" style="8"/>
    <col min="1514" max="1514" width="8.6640625" style="8" customWidth="1"/>
    <col min="1515" max="1515" width="8.83203125" style="8"/>
    <col min="1516" max="1516" width="6.6640625" style="8" customWidth="1"/>
    <col min="1517" max="1517" width="6.33203125" style="8" customWidth="1"/>
    <col min="1518" max="1519" width="8.83203125" style="8"/>
    <col min="1520" max="1520" width="5.33203125" style="8" customWidth="1"/>
    <col min="1521" max="1522" width="8.83203125" style="8"/>
    <col min="1523" max="1523" width="8" style="8" customWidth="1"/>
    <col min="1524" max="1525" width="8.83203125" style="8"/>
    <col min="1526" max="1526" width="8.1640625" style="8" customWidth="1"/>
    <col min="1527" max="1527" width="8.83203125" style="8"/>
    <col min="1528" max="1528" width="7.6640625" style="8" customWidth="1"/>
    <col min="1529" max="1529" width="8.83203125" style="8"/>
    <col min="1530" max="1531" width="9.1640625" style="8" customWidth="1"/>
    <col min="1532" max="1532" width="8" style="8" customWidth="1"/>
    <col min="1533" max="1533" width="10.6640625" style="8" customWidth="1"/>
    <col min="1534" max="1534" width="7.83203125" style="8" customWidth="1"/>
    <col min="1535" max="1535" width="11.6640625" style="8" customWidth="1"/>
    <col min="1536" max="1537" width="8.83203125" style="8"/>
    <col min="1538" max="1538" width="9.6640625" style="8" customWidth="1"/>
    <col min="1539" max="1539" width="13.5" style="8" customWidth="1"/>
    <col min="1540" max="1540" width="12.1640625" style="8" customWidth="1"/>
    <col min="1541" max="1541" width="11.5" style="8" customWidth="1"/>
    <col min="1542" max="1738" width="8.83203125" style="8"/>
    <col min="1739" max="1739" width="10.1640625" style="8" customWidth="1"/>
    <col min="1740" max="1740" width="6" style="8" customWidth="1"/>
    <col min="1741" max="1741" width="11.33203125" style="8" customWidth="1"/>
    <col min="1742" max="1743" width="11.1640625" style="8" customWidth="1"/>
    <col min="1744" max="1744" width="7.33203125" style="8" customWidth="1"/>
    <col min="1745" max="1745" width="32.6640625" style="8" customWidth="1"/>
    <col min="1746" max="1746" width="39.6640625" style="8" bestFit="1" customWidth="1"/>
    <col min="1747" max="1747" width="24.83203125" style="8" customWidth="1"/>
    <col min="1748" max="1748" width="25.5" style="8" customWidth="1"/>
    <col min="1749" max="1749" width="5.6640625" style="8" customWidth="1"/>
    <col min="1750" max="1751" width="6.6640625" style="8" customWidth="1"/>
    <col min="1752" max="1752" width="8.5" style="8" bestFit="1" customWidth="1"/>
    <col min="1753" max="1753" width="7.5" style="8" customWidth="1"/>
    <col min="1754" max="1754" width="9.5" style="8" customWidth="1"/>
    <col min="1755" max="1755" width="7.5" style="8" customWidth="1"/>
    <col min="1756" max="1756" width="8.1640625" style="8" customWidth="1"/>
    <col min="1757" max="1757" width="7" style="8" customWidth="1"/>
    <col min="1758" max="1758" width="7.5" style="8" customWidth="1"/>
    <col min="1759" max="1759" width="8.1640625" style="8" customWidth="1"/>
    <col min="1760" max="1760" width="6.6640625" style="8" customWidth="1"/>
    <col min="1761" max="1761" width="10.83203125" style="8" customWidth="1"/>
    <col min="1762" max="1762" width="11.33203125" style="8" customWidth="1"/>
    <col min="1763" max="1763" width="13.6640625" style="8" customWidth="1"/>
    <col min="1764" max="1764" width="8.1640625" style="8" customWidth="1"/>
    <col min="1765" max="1765" width="12" style="8" customWidth="1"/>
    <col min="1766" max="1769" width="8.83203125" style="8"/>
    <col min="1770" max="1770" width="8.6640625" style="8" customWidth="1"/>
    <col min="1771" max="1771" width="8.83203125" style="8"/>
    <col min="1772" max="1772" width="6.6640625" style="8" customWidth="1"/>
    <col min="1773" max="1773" width="6.33203125" style="8" customWidth="1"/>
    <col min="1774" max="1775" width="8.83203125" style="8"/>
    <col min="1776" max="1776" width="5.33203125" style="8" customWidth="1"/>
    <col min="1777" max="1778" width="8.83203125" style="8"/>
    <col min="1779" max="1779" width="8" style="8" customWidth="1"/>
    <col min="1780" max="1781" width="8.83203125" style="8"/>
    <col min="1782" max="1782" width="8.1640625" style="8" customWidth="1"/>
    <col min="1783" max="1783" width="8.83203125" style="8"/>
    <col min="1784" max="1784" width="7.6640625" style="8" customWidth="1"/>
    <col min="1785" max="1785" width="8.83203125" style="8"/>
    <col min="1786" max="1787" width="9.1640625" style="8" customWidth="1"/>
    <col min="1788" max="1788" width="8" style="8" customWidth="1"/>
    <col min="1789" max="1789" width="10.6640625" style="8" customWidth="1"/>
    <col min="1790" max="1790" width="7.83203125" style="8" customWidth="1"/>
    <col min="1791" max="1791" width="11.6640625" style="8" customWidth="1"/>
    <col min="1792" max="1793" width="8.83203125" style="8"/>
    <col min="1794" max="1794" width="9.6640625" style="8" customWidth="1"/>
    <col min="1795" max="1795" width="13.5" style="8" customWidth="1"/>
    <col min="1796" max="1796" width="12.1640625" style="8" customWidth="1"/>
    <col min="1797" max="1797" width="11.5" style="8" customWidth="1"/>
    <col min="1798" max="1994" width="8.83203125" style="8"/>
    <col min="1995" max="1995" width="10.1640625" style="8" customWidth="1"/>
    <col min="1996" max="1996" width="6" style="8" customWidth="1"/>
    <col min="1997" max="1997" width="11.33203125" style="8" customWidth="1"/>
    <col min="1998" max="1999" width="11.1640625" style="8" customWidth="1"/>
    <col min="2000" max="2000" width="7.33203125" style="8" customWidth="1"/>
    <col min="2001" max="2001" width="32.6640625" style="8" customWidth="1"/>
    <col min="2002" max="2002" width="39.6640625" style="8" bestFit="1" customWidth="1"/>
    <col min="2003" max="2003" width="24.83203125" style="8" customWidth="1"/>
    <col min="2004" max="2004" width="25.5" style="8" customWidth="1"/>
    <col min="2005" max="2005" width="5.6640625" style="8" customWidth="1"/>
    <col min="2006" max="2007" width="6.6640625" style="8" customWidth="1"/>
    <col min="2008" max="2008" width="8.5" style="8" bestFit="1" customWidth="1"/>
    <col min="2009" max="2009" width="7.5" style="8" customWidth="1"/>
    <col min="2010" max="2010" width="9.5" style="8" customWidth="1"/>
    <col min="2011" max="2011" width="7.5" style="8" customWidth="1"/>
    <col min="2012" max="2012" width="8.1640625" style="8" customWidth="1"/>
    <col min="2013" max="2013" width="7" style="8" customWidth="1"/>
    <col min="2014" max="2014" width="7.5" style="8" customWidth="1"/>
    <col min="2015" max="2015" width="8.1640625" style="8" customWidth="1"/>
    <col min="2016" max="2016" width="6.6640625" style="8" customWidth="1"/>
    <col min="2017" max="2017" width="10.83203125" style="8" customWidth="1"/>
    <col min="2018" max="2018" width="11.33203125" style="8" customWidth="1"/>
    <col min="2019" max="2019" width="13.6640625" style="8" customWidth="1"/>
    <col min="2020" max="2020" width="8.1640625" style="8" customWidth="1"/>
    <col min="2021" max="2021" width="12" style="8" customWidth="1"/>
    <col min="2022" max="2025" width="8.83203125" style="8"/>
    <col min="2026" max="2026" width="8.6640625" style="8" customWidth="1"/>
    <col min="2027" max="2027" width="8.83203125" style="8"/>
    <col min="2028" max="2028" width="6.6640625" style="8" customWidth="1"/>
    <col min="2029" max="2029" width="6.33203125" style="8" customWidth="1"/>
    <col min="2030" max="2031" width="8.83203125" style="8"/>
    <col min="2032" max="2032" width="5.33203125" style="8" customWidth="1"/>
    <col min="2033" max="2034" width="8.83203125" style="8"/>
    <col min="2035" max="2035" width="8" style="8" customWidth="1"/>
    <col min="2036" max="2037" width="8.83203125" style="8"/>
    <col min="2038" max="2038" width="8.1640625" style="8" customWidth="1"/>
    <col min="2039" max="2039" width="8.83203125" style="8"/>
    <col min="2040" max="2040" width="7.6640625" style="8" customWidth="1"/>
    <col min="2041" max="2041" width="8.83203125" style="8"/>
    <col min="2042" max="2043" width="9.1640625" style="8" customWidth="1"/>
    <col min="2044" max="2044" width="8" style="8" customWidth="1"/>
    <col min="2045" max="2045" width="10.6640625" style="8" customWidth="1"/>
    <col min="2046" max="2046" width="7.83203125" style="8" customWidth="1"/>
    <col min="2047" max="2047" width="11.6640625" style="8" customWidth="1"/>
    <col min="2048" max="2049" width="8.83203125" style="8"/>
    <col min="2050" max="2050" width="9.6640625" style="8" customWidth="1"/>
    <col min="2051" max="2051" width="13.5" style="8" customWidth="1"/>
    <col min="2052" max="2052" width="12.1640625" style="8" customWidth="1"/>
    <col min="2053" max="2053" width="11.5" style="8" customWidth="1"/>
    <col min="2054" max="2250" width="8.83203125" style="8"/>
    <col min="2251" max="2251" width="10.1640625" style="8" customWidth="1"/>
    <col min="2252" max="2252" width="6" style="8" customWidth="1"/>
    <col min="2253" max="2253" width="11.33203125" style="8" customWidth="1"/>
    <col min="2254" max="2255" width="11.1640625" style="8" customWidth="1"/>
    <col min="2256" max="2256" width="7.33203125" style="8" customWidth="1"/>
    <col min="2257" max="2257" width="32.6640625" style="8" customWidth="1"/>
    <col min="2258" max="2258" width="39.6640625" style="8" bestFit="1" customWidth="1"/>
    <col min="2259" max="2259" width="24.83203125" style="8" customWidth="1"/>
    <col min="2260" max="2260" width="25.5" style="8" customWidth="1"/>
    <col min="2261" max="2261" width="5.6640625" style="8" customWidth="1"/>
    <col min="2262" max="2263" width="6.6640625" style="8" customWidth="1"/>
    <col min="2264" max="2264" width="8.5" style="8" bestFit="1" customWidth="1"/>
    <col min="2265" max="2265" width="7.5" style="8" customWidth="1"/>
    <col min="2266" max="2266" width="9.5" style="8" customWidth="1"/>
    <col min="2267" max="2267" width="7.5" style="8" customWidth="1"/>
    <col min="2268" max="2268" width="8.1640625" style="8" customWidth="1"/>
    <col min="2269" max="2269" width="7" style="8" customWidth="1"/>
    <col min="2270" max="2270" width="7.5" style="8" customWidth="1"/>
    <col min="2271" max="2271" width="8.1640625" style="8" customWidth="1"/>
    <col min="2272" max="2272" width="6.6640625" style="8" customWidth="1"/>
    <col min="2273" max="2273" width="10.83203125" style="8" customWidth="1"/>
    <col min="2274" max="2274" width="11.33203125" style="8" customWidth="1"/>
    <col min="2275" max="2275" width="13.6640625" style="8" customWidth="1"/>
    <col min="2276" max="2276" width="8.1640625" style="8" customWidth="1"/>
    <col min="2277" max="2277" width="12" style="8" customWidth="1"/>
    <col min="2278" max="2281" width="8.83203125" style="8"/>
    <col min="2282" max="2282" width="8.6640625" style="8" customWidth="1"/>
    <col min="2283" max="2283" width="8.83203125" style="8"/>
    <col min="2284" max="2284" width="6.6640625" style="8" customWidth="1"/>
    <col min="2285" max="2285" width="6.33203125" style="8" customWidth="1"/>
    <col min="2286" max="2287" width="8.83203125" style="8"/>
    <col min="2288" max="2288" width="5.33203125" style="8" customWidth="1"/>
    <col min="2289" max="2290" width="8.83203125" style="8"/>
    <col min="2291" max="2291" width="8" style="8" customWidth="1"/>
    <col min="2292" max="2293" width="8.83203125" style="8"/>
    <col min="2294" max="2294" width="8.1640625" style="8" customWidth="1"/>
    <col min="2295" max="2295" width="8.83203125" style="8"/>
    <col min="2296" max="2296" width="7.6640625" style="8" customWidth="1"/>
    <col min="2297" max="2297" width="8.83203125" style="8"/>
    <col min="2298" max="2299" width="9.1640625" style="8" customWidth="1"/>
    <col min="2300" max="2300" width="8" style="8" customWidth="1"/>
    <col min="2301" max="2301" width="10.6640625" style="8" customWidth="1"/>
    <col min="2302" max="2302" width="7.83203125" style="8" customWidth="1"/>
    <col min="2303" max="2303" width="11.6640625" style="8" customWidth="1"/>
    <col min="2304" max="2305" width="8.83203125" style="8"/>
    <col min="2306" max="2306" width="9.6640625" style="8" customWidth="1"/>
    <col min="2307" max="2307" width="13.5" style="8" customWidth="1"/>
    <col min="2308" max="2308" width="12.1640625" style="8" customWidth="1"/>
    <col min="2309" max="2309" width="11.5" style="8" customWidth="1"/>
    <col min="2310" max="2506" width="8.83203125" style="8"/>
    <col min="2507" max="2507" width="10.1640625" style="8" customWidth="1"/>
    <col min="2508" max="2508" width="6" style="8" customWidth="1"/>
    <col min="2509" max="2509" width="11.33203125" style="8" customWidth="1"/>
    <col min="2510" max="2511" width="11.1640625" style="8" customWidth="1"/>
    <col min="2512" max="2512" width="7.33203125" style="8" customWidth="1"/>
    <col min="2513" max="2513" width="32.6640625" style="8" customWidth="1"/>
    <col min="2514" max="2514" width="39.6640625" style="8" bestFit="1" customWidth="1"/>
    <col min="2515" max="2515" width="24.83203125" style="8" customWidth="1"/>
    <col min="2516" max="2516" width="25.5" style="8" customWidth="1"/>
    <col min="2517" max="2517" width="5.6640625" style="8" customWidth="1"/>
    <col min="2518" max="2519" width="6.6640625" style="8" customWidth="1"/>
    <col min="2520" max="2520" width="8.5" style="8" bestFit="1" customWidth="1"/>
    <col min="2521" max="2521" width="7.5" style="8" customWidth="1"/>
    <col min="2522" max="2522" width="9.5" style="8" customWidth="1"/>
    <col min="2523" max="2523" width="7.5" style="8" customWidth="1"/>
    <col min="2524" max="2524" width="8.1640625" style="8" customWidth="1"/>
    <col min="2525" max="2525" width="7" style="8" customWidth="1"/>
    <col min="2526" max="2526" width="7.5" style="8" customWidth="1"/>
    <col min="2527" max="2527" width="8.1640625" style="8" customWidth="1"/>
    <col min="2528" max="2528" width="6.6640625" style="8" customWidth="1"/>
    <col min="2529" max="2529" width="10.83203125" style="8" customWidth="1"/>
    <col min="2530" max="2530" width="11.33203125" style="8" customWidth="1"/>
    <col min="2531" max="2531" width="13.6640625" style="8" customWidth="1"/>
    <col min="2532" max="2532" width="8.1640625" style="8" customWidth="1"/>
    <col min="2533" max="2533" width="12" style="8" customWidth="1"/>
    <col min="2534" max="2537" width="8.83203125" style="8"/>
    <col min="2538" max="2538" width="8.6640625" style="8" customWidth="1"/>
    <col min="2539" max="2539" width="8.83203125" style="8"/>
    <col min="2540" max="2540" width="6.6640625" style="8" customWidth="1"/>
    <col min="2541" max="2541" width="6.33203125" style="8" customWidth="1"/>
    <col min="2542" max="2543" width="8.83203125" style="8"/>
    <col min="2544" max="2544" width="5.33203125" style="8" customWidth="1"/>
    <col min="2545" max="2546" width="8.83203125" style="8"/>
    <col min="2547" max="2547" width="8" style="8" customWidth="1"/>
    <col min="2548" max="2549" width="8.83203125" style="8"/>
    <col min="2550" max="2550" width="8.1640625" style="8" customWidth="1"/>
    <col min="2551" max="2551" width="8.83203125" style="8"/>
    <col min="2552" max="2552" width="7.6640625" style="8" customWidth="1"/>
    <col min="2553" max="2553" width="8.83203125" style="8"/>
    <col min="2554" max="2555" width="9.1640625" style="8" customWidth="1"/>
    <col min="2556" max="2556" width="8" style="8" customWidth="1"/>
    <col min="2557" max="2557" width="10.6640625" style="8" customWidth="1"/>
    <col min="2558" max="2558" width="7.83203125" style="8" customWidth="1"/>
    <col min="2559" max="2559" width="11.6640625" style="8" customWidth="1"/>
    <col min="2560" max="2561" width="8.83203125" style="8"/>
    <col min="2562" max="2562" width="9.6640625" style="8" customWidth="1"/>
    <col min="2563" max="2563" width="13.5" style="8" customWidth="1"/>
    <col min="2564" max="2564" width="12.1640625" style="8" customWidth="1"/>
    <col min="2565" max="2565" width="11.5" style="8" customWidth="1"/>
    <col min="2566" max="2762" width="8.83203125" style="8"/>
    <col min="2763" max="2763" width="10.1640625" style="8" customWidth="1"/>
    <col min="2764" max="2764" width="6" style="8" customWidth="1"/>
    <col min="2765" max="2765" width="11.33203125" style="8" customWidth="1"/>
    <col min="2766" max="2767" width="11.1640625" style="8" customWidth="1"/>
    <col min="2768" max="2768" width="7.33203125" style="8" customWidth="1"/>
    <col min="2769" max="2769" width="32.6640625" style="8" customWidth="1"/>
    <col min="2770" max="2770" width="39.6640625" style="8" bestFit="1" customWidth="1"/>
    <col min="2771" max="2771" width="24.83203125" style="8" customWidth="1"/>
    <col min="2772" max="2772" width="25.5" style="8" customWidth="1"/>
    <col min="2773" max="2773" width="5.6640625" style="8" customWidth="1"/>
    <col min="2774" max="2775" width="6.6640625" style="8" customWidth="1"/>
    <col min="2776" max="2776" width="8.5" style="8" bestFit="1" customWidth="1"/>
    <col min="2777" max="2777" width="7.5" style="8" customWidth="1"/>
    <col min="2778" max="2778" width="9.5" style="8" customWidth="1"/>
    <col min="2779" max="2779" width="7.5" style="8" customWidth="1"/>
    <col min="2780" max="2780" width="8.1640625" style="8" customWidth="1"/>
    <col min="2781" max="2781" width="7" style="8" customWidth="1"/>
    <col min="2782" max="2782" width="7.5" style="8" customWidth="1"/>
    <col min="2783" max="2783" width="8.1640625" style="8" customWidth="1"/>
    <col min="2784" max="2784" width="6.6640625" style="8" customWidth="1"/>
    <col min="2785" max="2785" width="10.83203125" style="8" customWidth="1"/>
    <col min="2786" max="2786" width="11.33203125" style="8" customWidth="1"/>
    <col min="2787" max="2787" width="13.6640625" style="8" customWidth="1"/>
    <col min="2788" max="2788" width="8.1640625" style="8" customWidth="1"/>
    <col min="2789" max="2789" width="12" style="8" customWidth="1"/>
    <col min="2790" max="2793" width="8.83203125" style="8"/>
    <col min="2794" max="2794" width="8.6640625" style="8" customWidth="1"/>
    <col min="2795" max="2795" width="8.83203125" style="8"/>
    <col min="2796" max="2796" width="6.6640625" style="8" customWidth="1"/>
    <col min="2797" max="2797" width="6.33203125" style="8" customWidth="1"/>
    <col min="2798" max="2799" width="8.83203125" style="8"/>
    <col min="2800" max="2800" width="5.33203125" style="8" customWidth="1"/>
    <col min="2801" max="2802" width="8.83203125" style="8"/>
    <col min="2803" max="2803" width="8" style="8" customWidth="1"/>
    <col min="2804" max="2805" width="8.83203125" style="8"/>
    <col min="2806" max="2806" width="8.1640625" style="8" customWidth="1"/>
    <col min="2807" max="2807" width="8.83203125" style="8"/>
    <col min="2808" max="2808" width="7.6640625" style="8" customWidth="1"/>
    <col min="2809" max="2809" width="8.83203125" style="8"/>
    <col min="2810" max="2811" width="9.1640625" style="8" customWidth="1"/>
    <col min="2812" max="2812" width="8" style="8" customWidth="1"/>
    <col min="2813" max="2813" width="10.6640625" style="8" customWidth="1"/>
    <col min="2814" max="2814" width="7.83203125" style="8" customWidth="1"/>
    <col min="2815" max="2815" width="11.6640625" style="8" customWidth="1"/>
    <col min="2816" max="2817" width="8.83203125" style="8"/>
    <col min="2818" max="2818" width="9.6640625" style="8" customWidth="1"/>
    <col min="2819" max="2819" width="13.5" style="8" customWidth="1"/>
    <col min="2820" max="2820" width="12.1640625" style="8" customWidth="1"/>
    <col min="2821" max="2821" width="11.5" style="8" customWidth="1"/>
    <col min="2822" max="3018" width="8.83203125" style="8"/>
    <col min="3019" max="3019" width="10.1640625" style="8" customWidth="1"/>
    <col min="3020" max="3020" width="6" style="8" customWidth="1"/>
    <col min="3021" max="3021" width="11.33203125" style="8" customWidth="1"/>
    <col min="3022" max="3023" width="11.1640625" style="8" customWidth="1"/>
    <col min="3024" max="3024" width="7.33203125" style="8" customWidth="1"/>
    <col min="3025" max="3025" width="32.6640625" style="8" customWidth="1"/>
    <col min="3026" max="3026" width="39.6640625" style="8" bestFit="1" customWidth="1"/>
    <col min="3027" max="3027" width="24.83203125" style="8" customWidth="1"/>
    <col min="3028" max="3028" width="25.5" style="8" customWidth="1"/>
    <col min="3029" max="3029" width="5.6640625" style="8" customWidth="1"/>
    <col min="3030" max="3031" width="6.6640625" style="8" customWidth="1"/>
    <col min="3032" max="3032" width="8.5" style="8" bestFit="1" customWidth="1"/>
    <col min="3033" max="3033" width="7.5" style="8" customWidth="1"/>
    <col min="3034" max="3034" width="9.5" style="8" customWidth="1"/>
    <col min="3035" max="3035" width="7.5" style="8" customWidth="1"/>
    <col min="3036" max="3036" width="8.1640625" style="8" customWidth="1"/>
    <col min="3037" max="3037" width="7" style="8" customWidth="1"/>
    <col min="3038" max="3038" width="7.5" style="8" customWidth="1"/>
    <col min="3039" max="3039" width="8.1640625" style="8" customWidth="1"/>
    <col min="3040" max="3040" width="6.6640625" style="8" customWidth="1"/>
    <col min="3041" max="3041" width="10.83203125" style="8" customWidth="1"/>
    <col min="3042" max="3042" width="11.33203125" style="8" customWidth="1"/>
    <col min="3043" max="3043" width="13.6640625" style="8" customWidth="1"/>
    <col min="3044" max="3044" width="8.1640625" style="8" customWidth="1"/>
    <col min="3045" max="3045" width="12" style="8" customWidth="1"/>
    <col min="3046" max="3049" width="8.83203125" style="8"/>
    <col min="3050" max="3050" width="8.6640625" style="8" customWidth="1"/>
    <col min="3051" max="3051" width="8.83203125" style="8"/>
    <col min="3052" max="3052" width="6.6640625" style="8" customWidth="1"/>
    <col min="3053" max="3053" width="6.33203125" style="8" customWidth="1"/>
    <col min="3054" max="3055" width="8.83203125" style="8"/>
    <col min="3056" max="3056" width="5.33203125" style="8" customWidth="1"/>
    <col min="3057" max="3058" width="8.83203125" style="8"/>
    <col min="3059" max="3059" width="8" style="8" customWidth="1"/>
    <col min="3060" max="3061" width="8.83203125" style="8"/>
    <col min="3062" max="3062" width="8.1640625" style="8" customWidth="1"/>
    <col min="3063" max="3063" width="8.83203125" style="8"/>
    <col min="3064" max="3064" width="7.6640625" style="8" customWidth="1"/>
    <col min="3065" max="3065" width="8.83203125" style="8"/>
    <col min="3066" max="3067" width="9.1640625" style="8" customWidth="1"/>
    <col min="3068" max="3068" width="8" style="8" customWidth="1"/>
    <col min="3069" max="3069" width="10.6640625" style="8" customWidth="1"/>
    <col min="3070" max="3070" width="7.83203125" style="8" customWidth="1"/>
    <col min="3071" max="3071" width="11.6640625" style="8" customWidth="1"/>
    <col min="3072" max="3073" width="8.83203125" style="8"/>
    <col min="3074" max="3074" width="9.6640625" style="8" customWidth="1"/>
    <col min="3075" max="3075" width="13.5" style="8" customWidth="1"/>
    <col min="3076" max="3076" width="12.1640625" style="8" customWidth="1"/>
    <col min="3077" max="3077" width="11.5" style="8" customWidth="1"/>
    <col min="3078" max="3274" width="8.83203125" style="8"/>
    <col min="3275" max="3275" width="10.1640625" style="8" customWidth="1"/>
    <col min="3276" max="3276" width="6" style="8" customWidth="1"/>
    <col min="3277" max="3277" width="11.33203125" style="8" customWidth="1"/>
    <col min="3278" max="3279" width="11.1640625" style="8" customWidth="1"/>
    <col min="3280" max="3280" width="7.33203125" style="8" customWidth="1"/>
    <col min="3281" max="3281" width="32.6640625" style="8" customWidth="1"/>
    <col min="3282" max="3282" width="39.6640625" style="8" bestFit="1" customWidth="1"/>
    <col min="3283" max="3283" width="24.83203125" style="8" customWidth="1"/>
    <col min="3284" max="3284" width="25.5" style="8" customWidth="1"/>
    <col min="3285" max="3285" width="5.6640625" style="8" customWidth="1"/>
    <col min="3286" max="3287" width="6.6640625" style="8" customWidth="1"/>
    <col min="3288" max="3288" width="8.5" style="8" bestFit="1" customWidth="1"/>
    <col min="3289" max="3289" width="7.5" style="8" customWidth="1"/>
    <col min="3290" max="3290" width="9.5" style="8" customWidth="1"/>
    <col min="3291" max="3291" width="7.5" style="8" customWidth="1"/>
    <col min="3292" max="3292" width="8.1640625" style="8" customWidth="1"/>
    <col min="3293" max="3293" width="7" style="8" customWidth="1"/>
    <col min="3294" max="3294" width="7.5" style="8" customWidth="1"/>
    <col min="3295" max="3295" width="8.1640625" style="8" customWidth="1"/>
    <col min="3296" max="3296" width="6.6640625" style="8" customWidth="1"/>
    <col min="3297" max="3297" width="10.83203125" style="8" customWidth="1"/>
    <col min="3298" max="3298" width="11.33203125" style="8" customWidth="1"/>
    <col min="3299" max="3299" width="13.6640625" style="8" customWidth="1"/>
    <col min="3300" max="3300" width="8.1640625" style="8" customWidth="1"/>
    <col min="3301" max="3301" width="12" style="8" customWidth="1"/>
    <col min="3302" max="3305" width="8.83203125" style="8"/>
    <col min="3306" max="3306" width="8.6640625" style="8" customWidth="1"/>
    <col min="3307" max="3307" width="8.83203125" style="8"/>
    <col min="3308" max="3308" width="6.6640625" style="8" customWidth="1"/>
    <col min="3309" max="3309" width="6.33203125" style="8" customWidth="1"/>
    <col min="3310" max="3311" width="8.83203125" style="8"/>
    <col min="3312" max="3312" width="5.33203125" style="8" customWidth="1"/>
    <col min="3313" max="3314" width="8.83203125" style="8"/>
    <col min="3315" max="3315" width="8" style="8" customWidth="1"/>
    <col min="3316" max="3317" width="8.83203125" style="8"/>
    <col min="3318" max="3318" width="8.1640625" style="8" customWidth="1"/>
    <col min="3319" max="3319" width="8.83203125" style="8"/>
    <col min="3320" max="3320" width="7.6640625" style="8" customWidth="1"/>
    <col min="3321" max="3321" width="8.83203125" style="8"/>
    <col min="3322" max="3323" width="9.1640625" style="8" customWidth="1"/>
    <col min="3324" max="3324" width="8" style="8" customWidth="1"/>
    <col min="3325" max="3325" width="10.6640625" style="8" customWidth="1"/>
    <col min="3326" max="3326" width="7.83203125" style="8" customWidth="1"/>
    <col min="3327" max="3327" width="11.6640625" style="8" customWidth="1"/>
    <col min="3328" max="3329" width="8.83203125" style="8"/>
    <col min="3330" max="3330" width="9.6640625" style="8" customWidth="1"/>
    <col min="3331" max="3331" width="13.5" style="8" customWidth="1"/>
    <col min="3332" max="3332" width="12.1640625" style="8" customWidth="1"/>
    <col min="3333" max="3333" width="11.5" style="8" customWidth="1"/>
    <col min="3334" max="3530" width="8.83203125" style="8"/>
    <col min="3531" max="3531" width="10.1640625" style="8" customWidth="1"/>
    <col min="3532" max="3532" width="6" style="8" customWidth="1"/>
    <col min="3533" max="3533" width="11.33203125" style="8" customWidth="1"/>
    <col min="3534" max="3535" width="11.1640625" style="8" customWidth="1"/>
    <col min="3536" max="3536" width="7.33203125" style="8" customWidth="1"/>
    <col min="3537" max="3537" width="32.6640625" style="8" customWidth="1"/>
    <col min="3538" max="3538" width="39.6640625" style="8" bestFit="1" customWidth="1"/>
    <col min="3539" max="3539" width="24.83203125" style="8" customWidth="1"/>
    <col min="3540" max="3540" width="25.5" style="8" customWidth="1"/>
    <col min="3541" max="3541" width="5.6640625" style="8" customWidth="1"/>
    <col min="3542" max="3543" width="6.6640625" style="8" customWidth="1"/>
    <col min="3544" max="3544" width="8.5" style="8" bestFit="1" customWidth="1"/>
    <col min="3545" max="3545" width="7.5" style="8" customWidth="1"/>
    <col min="3546" max="3546" width="9.5" style="8" customWidth="1"/>
    <col min="3547" max="3547" width="7.5" style="8" customWidth="1"/>
    <col min="3548" max="3548" width="8.1640625" style="8" customWidth="1"/>
    <col min="3549" max="3549" width="7" style="8" customWidth="1"/>
    <col min="3550" max="3550" width="7.5" style="8" customWidth="1"/>
    <col min="3551" max="3551" width="8.1640625" style="8" customWidth="1"/>
    <col min="3552" max="3552" width="6.6640625" style="8" customWidth="1"/>
    <col min="3553" max="3553" width="10.83203125" style="8" customWidth="1"/>
    <col min="3554" max="3554" width="11.33203125" style="8" customWidth="1"/>
    <col min="3555" max="3555" width="13.6640625" style="8" customWidth="1"/>
    <col min="3556" max="3556" width="8.1640625" style="8" customWidth="1"/>
    <col min="3557" max="3557" width="12" style="8" customWidth="1"/>
    <col min="3558" max="3561" width="8.83203125" style="8"/>
    <col min="3562" max="3562" width="8.6640625" style="8" customWidth="1"/>
    <col min="3563" max="3563" width="8.83203125" style="8"/>
    <col min="3564" max="3564" width="6.6640625" style="8" customWidth="1"/>
    <col min="3565" max="3565" width="6.33203125" style="8" customWidth="1"/>
    <col min="3566" max="3567" width="8.83203125" style="8"/>
    <col min="3568" max="3568" width="5.33203125" style="8" customWidth="1"/>
    <col min="3569" max="3570" width="8.83203125" style="8"/>
    <col min="3571" max="3571" width="8" style="8" customWidth="1"/>
    <col min="3572" max="3573" width="8.83203125" style="8"/>
    <col min="3574" max="3574" width="8.1640625" style="8" customWidth="1"/>
    <col min="3575" max="3575" width="8.83203125" style="8"/>
    <col min="3576" max="3576" width="7.6640625" style="8" customWidth="1"/>
    <col min="3577" max="3577" width="8.83203125" style="8"/>
    <col min="3578" max="3579" width="9.1640625" style="8" customWidth="1"/>
    <col min="3580" max="3580" width="8" style="8" customWidth="1"/>
    <col min="3581" max="3581" width="10.6640625" style="8" customWidth="1"/>
    <col min="3582" max="3582" width="7.83203125" style="8" customWidth="1"/>
    <col min="3583" max="3583" width="11.6640625" style="8" customWidth="1"/>
    <col min="3584" max="3585" width="8.83203125" style="8"/>
    <col min="3586" max="3586" width="9.6640625" style="8" customWidth="1"/>
    <col min="3587" max="3587" width="13.5" style="8" customWidth="1"/>
    <col min="3588" max="3588" width="12.1640625" style="8" customWidth="1"/>
    <col min="3589" max="3589" width="11.5" style="8" customWidth="1"/>
    <col min="3590" max="3786" width="8.83203125" style="8"/>
    <col min="3787" max="3787" width="10.1640625" style="8" customWidth="1"/>
    <col min="3788" max="3788" width="6" style="8" customWidth="1"/>
    <col min="3789" max="3789" width="11.33203125" style="8" customWidth="1"/>
    <col min="3790" max="3791" width="11.1640625" style="8" customWidth="1"/>
    <col min="3792" max="3792" width="7.33203125" style="8" customWidth="1"/>
    <col min="3793" max="3793" width="32.6640625" style="8" customWidth="1"/>
    <col min="3794" max="3794" width="39.6640625" style="8" bestFit="1" customWidth="1"/>
    <col min="3795" max="3795" width="24.83203125" style="8" customWidth="1"/>
    <col min="3796" max="3796" width="25.5" style="8" customWidth="1"/>
    <col min="3797" max="3797" width="5.6640625" style="8" customWidth="1"/>
    <col min="3798" max="3799" width="6.6640625" style="8" customWidth="1"/>
    <col min="3800" max="3800" width="8.5" style="8" bestFit="1" customWidth="1"/>
    <col min="3801" max="3801" width="7.5" style="8" customWidth="1"/>
    <col min="3802" max="3802" width="9.5" style="8" customWidth="1"/>
    <col min="3803" max="3803" width="7.5" style="8" customWidth="1"/>
    <col min="3804" max="3804" width="8.1640625" style="8" customWidth="1"/>
    <col min="3805" max="3805" width="7" style="8" customWidth="1"/>
    <col min="3806" max="3806" width="7.5" style="8" customWidth="1"/>
    <col min="3807" max="3807" width="8.1640625" style="8" customWidth="1"/>
    <col min="3808" max="3808" width="6.6640625" style="8" customWidth="1"/>
    <col min="3809" max="3809" width="10.83203125" style="8" customWidth="1"/>
    <col min="3810" max="3810" width="11.33203125" style="8" customWidth="1"/>
    <col min="3811" max="3811" width="13.6640625" style="8" customWidth="1"/>
    <col min="3812" max="3812" width="8.1640625" style="8" customWidth="1"/>
    <col min="3813" max="3813" width="12" style="8" customWidth="1"/>
    <col min="3814" max="3817" width="8.83203125" style="8"/>
    <col min="3818" max="3818" width="8.6640625" style="8" customWidth="1"/>
    <col min="3819" max="3819" width="8.83203125" style="8"/>
    <col min="3820" max="3820" width="6.6640625" style="8" customWidth="1"/>
    <col min="3821" max="3821" width="6.33203125" style="8" customWidth="1"/>
    <col min="3822" max="3823" width="8.83203125" style="8"/>
    <col min="3824" max="3824" width="5.33203125" style="8" customWidth="1"/>
    <col min="3825" max="3826" width="8.83203125" style="8"/>
    <col min="3827" max="3827" width="8" style="8" customWidth="1"/>
    <col min="3828" max="3829" width="8.83203125" style="8"/>
    <col min="3830" max="3830" width="8.1640625" style="8" customWidth="1"/>
    <col min="3831" max="3831" width="8.83203125" style="8"/>
    <col min="3832" max="3832" width="7.6640625" style="8" customWidth="1"/>
    <col min="3833" max="3833" width="8.83203125" style="8"/>
    <col min="3834" max="3835" width="9.1640625" style="8" customWidth="1"/>
    <col min="3836" max="3836" width="8" style="8" customWidth="1"/>
    <col min="3837" max="3837" width="10.6640625" style="8" customWidth="1"/>
    <col min="3838" max="3838" width="7.83203125" style="8" customWidth="1"/>
    <col min="3839" max="3839" width="11.6640625" style="8" customWidth="1"/>
    <col min="3840" max="3841" width="8.83203125" style="8"/>
    <col min="3842" max="3842" width="9.6640625" style="8" customWidth="1"/>
    <col min="3843" max="3843" width="13.5" style="8" customWidth="1"/>
    <col min="3844" max="3844" width="12.1640625" style="8" customWidth="1"/>
    <col min="3845" max="3845" width="11.5" style="8" customWidth="1"/>
    <col min="3846" max="4042" width="8.83203125" style="8"/>
    <col min="4043" max="4043" width="10.1640625" style="8" customWidth="1"/>
    <col min="4044" max="4044" width="6" style="8" customWidth="1"/>
    <col min="4045" max="4045" width="11.33203125" style="8" customWidth="1"/>
    <col min="4046" max="4047" width="11.1640625" style="8" customWidth="1"/>
    <col min="4048" max="4048" width="7.33203125" style="8" customWidth="1"/>
    <col min="4049" max="4049" width="32.6640625" style="8" customWidth="1"/>
    <col min="4050" max="4050" width="39.6640625" style="8" bestFit="1" customWidth="1"/>
    <col min="4051" max="4051" width="24.83203125" style="8" customWidth="1"/>
    <col min="4052" max="4052" width="25.5" style="8" customWidth="1"/>
    <col min="4053" max="4053" width="5.6640625" style="8" customWidth="1"/>
    <col min="4054" max="4055" width="6.6640625" style="8" customWidth="1"/>
    <col min="4056" max="4056" width="8.5" style="8" bestFit="1" customWidth="1"/>
    <col min="4057" max="4057" width="7.5" style="8" customWidth="1"/>
    <col min="4058" max="4058" width="9.5" style="8" customWidth="1"/>
    <col min="4059" max="4059" width="7.5" style="8" customWidth="1"/>
    <col min="4060" max="4060" width="8.1640625" style="8" customWidth="1"/>
    <col min="4061" max="4061" width="7" style="8" customWidth="1"/>
    <col min="4062" max="4062" width="7.5" style="8" customWidth="1"/>
    <col min="4063" max="4063" width="8.1640625" style="8" customWidth="1"/>
    <col min="4064" max="4064" width="6.6640625" style="8" customWidth="1"/>
    <col min="4065" max="4065" width="10.83203125" style="8" customWidth="1"/>
    <col min="4066" max="4066" width="11.33203125" style="8" customWidth="1"/>
    <col min="4067" max="4067" width="13.6640625" style="8" customWidth="1"/>
    <col min="4068" max="4068" width="8.1640625" style="8" customWidth="1"/>
    <col min="4069" max="4069" width="12" style="8" customWidth="1"/>
    <col min="4070" max="4073" width="8.83203125" style="8"/>
    <col min="4074" max="4074" width="8.6640625" style="8" customWidth="1"/>
    <col min="4075" max="4075" width="8.83203125" style="8"/>
    <col min="4076" max="4076" width="6.6640625" style="8" customWidth="1"/>
    <col min="4077" max="4077" width="6.33203125" style="8" customWidth="1"/>
    <col min="4078" max="4079" width="8.83203125" style="8"/>
    <col min="4080" max="4080" width="5.33203125" style="8" customWidth="1"/>
    <col min="4081" max="4082" width="8.83203125" style="8"/>
    <col min="4083" max="4083" width="8" style="8" customWidth="1"/>
    <col min="4084" max="4085" width="8.83203125" style="8"/>
    <col min="4086" max="4086" width="8.1640625" style="8" customWidth="1"/>
    <col min="4087" max="4087" width="8.83203125" style="8"/>
    <col min="4088" max="4088" width="7.6640625" style="8" customWidth="1"/>
    <col min="4089" max="4089" width="8.83203125" style="8"/>
    <col min="4090" max="4091" width="9.1640625" style="8" customWidth="1"/>
    <col min="4092" max="4092" width="8" style="8" customWidth="1"/>
    <col min="4093" max="4093" width="10.6640625" style="8" customWidth="1"/>
    <col min="4094" max="4094" width="7.83203125" style="8" customWidth="1"/>
    <col min="4095" max="4095" width="11.6640625" style="8" customWidth="1"/>
    <col min="4096" max="4097" width="8.83203125" style="8"/>
    <col min="4098" max="4098" width="9.6640625" style="8" customWidth="1"/>
    <col min="4099" max="4099" width="13.5" style="8" customWidth="1"/>
    <col min="4100" max="4100" width="12.1640625" style="8" customWidth="1"/>
    <col min="4101" max="4101" width="11.5" style="8" customWidth="1"/>
    <col min="4102" max="4298" width="8.83203125" style="8"/>
    <col min="4299" max="4299" width="10.1640625" style="8" customWidth="1"/>
    <col min="4300" max="4300" width="6" style="8" customWidth="1"/>
    <col min="4301" max="4301" width="11.33203125" style="8" customWidth="1"/>
    <col min="4302" max="4303" width="11.1640625" style="8" customWidth="1"/>
    <col min="4304" max="4304" width="7.33203125" style="8" customWidth="1"/>
    <col min="4305" max="4305" width="32.6640625" style="8" customWidth="1"/>
    <col min="4306" max="4306" width="39.6640625" style="8" bestFit="1" customWidth="1"/>
    <col min="4307" max="4307" width="24.83203125" style="8" customWidth="1"/>
    <col min="4308" max="4308" width="25.5" style="8" customWidth="1"/>
    <col min="4309" max="4309" width="5.6640625" style="8" customWidth="1"/>
    <col min="4310" max="4311" width="6.6640625" style="8" customWidth="1"/>
    <col min="4312" max="4312" width="8.5" style="8" bestFit="1" customWidth="1"/>
    <col min="4313" max="4313" width="7.5" style="8" customWidth="1"/>
    <col min="4314" max="4314" width="9.5" style="8" customWidth="1"/>
    <col min="4315" max="4315" width="7.5" style="8" customWidth="1"/>
    <col min="4316" max="4316" width="8.1640625" style="8" customWidth="1"/>
    <col min="4317" max="4317" width="7" style="8" customWidth="1"/>
    <col min="4318" max="4318" width="7.5" style="8" customWidth="1"/>
    <col min="4319" max="4319" width="8.1640625" style="8" customWidth="1"/>
    <col min="4320" max="4320" width="6.6640625" style="8" customWidth="1"/>
    <col min="4321" max="4321" width="10.83203125" style="8" customWidth="1"/>
    <col min="4322" max="4322" width="11.33203125" style="8" customWidth="1"/>
    <col min="4323" max="4323" width="13.6640625" style="8" customWidth="1"/>
    <col min="4324" max="4324" width="8.1640625" style="8" customWidth="1"/>
    <col min="4325" max="4325" width="12" style="8" customWidth="1"/>
    <col min="4326" max="4329" width="8.83203125" style="8"/>
    <col min="4330" max="4330" width="8.6640625" style="8" customWidth="1"/>
    <col min="4331" max="4331" width="8.83203125" style="8"/>
    <col min="4332" max="4332" width="6.6640625" style="8" customWidth="1"/>
    <col min="4333" max="4333" width="6.33203125" style="8" customWidth="1"/>
    <col min="4334" max="4335" width="8.83203125" style="8"/>
    <col min="4336" max="4336" width="5.33203125" style="8" customWidth="1"/>
    <col min="4337" max="4338" width="8.83203125" style="8"/>
    <col min="4339" max="4339" width="8" style="8" customWidth="1"/>
    <col min="4340" max="4341" width="8.83203125" style="8"/>
    <col min="4342" max="4342" width="8.1640625" style="8" customWidth="1"/>
    <col min="4343" max="4343" width="8.83203125" style="8"/>
    <col min="4344" max="4344" width="7.6640625" style="8" customWidth="1"/>
    <col min="4345" max="4345" width="8.83203125" style="8"/>
    <col min="4346" max="4347" width="9.1640625" style="8" customWidth="1"/>
    <col min="4348" max="4348" width="8" style="8" customWidth="1"/>
    <col min="4349" max="4349" width="10.6640625" style="8" customWidth="1"/>
    <col min="4350" max="4350" width="7.83203125" style="8" customWidth="1"/>
    <col min="4351" max="4351" width="11.6640625" style="8" customWidth="1"/>
    <col min="4352" max="4353" width="8.83203125" style="8"/>
    <col min="4354" max="4354" width="9.6640625" style="8" customWidth="1"/>
    <col min="4355" max="4355" width="13.5" style="8" customWidth="1"/>
    <col min="4356" max="4356" width="12.1640625" style="8" customWidth="1"/>
    <col min="4357" max="4357" width="11.5" style="8" customWidth="1"/>
    <col min="4358" max="4554" width="8.83203125" style="8"/>
    <col min="4555" max="4555" width="10.1640625" style="8" customWidth="1"/>
    <col min="4556" max="4556" width="6" style="8" customWidth="1"/>
    <col min="4557" max="4557" width="11.33203125" style="8" customWidth="1"/>
    <col min="4558" max="4559" width="11.1640625" style="8" customWidth="1"/>
    <col min="4560" max="4560" width="7.33203125" style="8" customWidth="1"/>
    <col min="4561" max="4561" width="32.6640625" style="8" customWidth="1"/>
    <col min="4562" max="4562" width="39.6640625" style="8" bestFit="1" customWidth="1"/>
    <col min="4563" max="4563" width="24.83203125" style="8" customWidth="1"/>
    <col min="4564" max="4564" width="25.5" style="8" customWidth="1"/>
    <col min="4565" max="4565" width="5.6640625" style="8" customWidth="1"/>
    <col min="4566" max="4567" width="6.6640625" style="8" customWidth="1"/>
    <col min="4568" max="4568" width="8.5" style="8" bestFit="1" customWidth="1"/>
    <col min="4569" max="4569" width="7.5" style="8" customWidth="1"/>
    <col min="4570" max="4570" width="9.5" style="8" customWidth="1"/>
    <col min="4571" max="4571" width="7.5" style="8" customWidth="1"/>
    <col min="4572" max="4572" width="8.1640625" style="8" customWidth="1"/>
    <col min="4573" max="4573" width="7" style="8" customWidth="1"/>
    <col min="4574" max="4574" width="7.5" style="8" customWidth="1"/>
    <col min="4575" max="4575" width="8.1640625" style="8" customWidth="1"/>
    <col min="4576" max="4576" width="6.6640625" style="8" customWidth="1"/>
    <col min="4577" max="4577" width="10.83203125" style="8" customWidth="1"/>
    <col min="4578" max="4578" width="11.33203125" style="8" customWidth="1"/>
    <col min="4579" max="4579" width="13.6640625" style="8" customWidth="1"/>
    <col min="4580" max="4580" width="8.1640625" style="8" customWidth="1"/>
    <col min="4581" max="4581" width="12" style="8" customWidth="1"/>
    <col min="4582" max="4585" width="8.83203125" style="8"/>
    <col min="4586" max="4586" width="8.6640625" style="8" customWidth="1"/>
    <col min="4587" max="4587" width="8.83203125" style="8"/>
    <col min="4588" max="4588" width="6.6640625" style="8" customWidth="1"/>
    <col min="4589" max="4589" width="6.33203125" style="8" customWidth="1"/>
    <col min="4590" max="4591" width="8.83203125" style="8"/>
    <col min="4592" max="4592" width="5.33203125" style="8" customWidth="1"/>
    <col min="4593" max="4594" width="8.83203125" style="8"/>
    <col min="4595" max="4595" width="8" style="8" customWidth="1"/>
    <col min="4596" max="4597" width="8.83203125" style="8"/>
    <col min="4598" max="4598" width="8.1640625" style="8" customWidth="1"/>
    <col min="4599" max="4599" width="8.83203125" style="8"/>
    <col min="4600" max="4600" width="7.6640625" style="8" customWidth="1"/>
    <col min="4601" max="4601" width="8.83203125" style="8"/>
    <col min="4602" max="4603" width="9.1640625" style="8" customWidth="1"/>
    <col min="4604" max="4604" width="8" style="8" customWidth="1"/>
    <col min="4605" max="4605" width="10.6640625" style="8" customWidth="1"/>
    <col min="4606" max="4606" width="7.83203125" style="8" customWidth="1"/>
    <col min="4607" max="4607" width="11.6640625" style="8" customWidth="1"/>
    <col min="4608" max="4609" width="8.83203125" style="8"/>
    <col min="4610" max="4610" width="9.6640625" style="8" customWidth="1"/>
    <col min="4611" max="4611" width="13.5" style="8" customWidth="1"/>
    <col min="4612" max="4612" width="12.1640625" style="8" customWidth="1"/>
    <col min="4613" max="4613" width="11.5" style="8" customWidth="1"/>
    <col min="4614" max="4810" width="8.83203125" style="8"/>
    <col min="4811" max="4811" width="10.1640625" style="8" customWidth="1"/>
    <col min="4812" max="4812" width="6" style="8" customWidth="1"/>
    <col min="4813" max="4813" width="11.33203125" style="8" customWidth="1"/>
    <col min="4814" max="4815" width="11.1640625" style="8" customWidth="1"/>
    <col min="4816" max="4816" width="7.33203125" style="8" customWidth="1"/>
    <col min="4817" max="4817" width="32.6640625" style="8" customWidth="1"/>
    <col min="4818" max="4818" width="39.6640625" style="8" bestFit="1" customWidth="1"/>
    <col min="4819" max="4819" width="24.83203125" style="8" customWidth="1"/>
    <col min="4820" max="4820" width="25.5" style="8" customWidth="1"/>
    <col min="4821" max="4821" width="5.6640625" style="8" customWidth="1"/>
    <col min="4822" max="4823" width="6.6640625" style="8" customWidth="1"/>
    <col min="4824" max="4824" width="8.5" style="8" bestFit="1" customWidth="1"/>
    <col min="4825" max="4825" width="7.5" style="8" customWidth="1"/>
    <col min="4826" max="4826" width="9.5" style="8" customWidth="1"/>
    <col min="4827" max="4827" width="7.5" style="8" customWidth="1"/>
    <col min="4828" max="4828" width="8.1640625" style="8" customWidth="1"/>
    <col min="4829" max="4829" width="7" style="8" customWidth="1"/>
    <col min="4830" max="4830" width="7.5" style="8" customWidth="1"/>
    <col min="4831" max="4831" width="8.1640625" style="8" customWidth="1"/>
    <col min="4832" max="4832" width="6.6640625" style="8" customWidth="1"/>
    <col min="4833" max="4833" width="10.83203125" style="8" customWidth="1"/>
    <col min="4834" max="4834" width="11.33203125" style="8" customWidth="1"/>
    <col min="4835" max="4835" width="13.6640625" style="8" customWidth="1"/>
    <col min="4836" max="4836" width="8.1640625" style="8" customWidth="1"/>
    <col min="4837" max="4837" width="12" style="8" customWidth="1"/>
    <col min="4838" max="4841" width="8.83203125" style="8"/>
    <col min="4842" max="4842" width="8.6640625" style="8" customWidth="1"/>
    <col min="4843" max="4843" width="8.83203125" style="8"/>
    <col min="4844" max="4844" width="6.6640625" style="8" customWidth="1"/>
    <col min="4845" max="4845" width="6.33203125" style="8" customWidth="1"/>
    <col min="4846" max="4847" width="8.83203125" style="8"/>
    <col min="4848" max="4848" width="5.33203125" style="8" customWidth="1"/>
    <col min="4849" max="4850" width="8.83203125" style="8"/>
    <col min="4851" max="4851" width="8" style="8" customWidth="1"/>
    <col min="4852" max="4853" width="8.83203125" style="8"/>
    <col min="4854" max="4854" width="8.1640625" style="8" customWidth="1"/>
    <col min="4855" max="4855" width="8.83203125" style="8"/>
    <col min="4856" max="4856" width="7.6640625" style="8" customWidth="1"/>
    <col min="4857" max="4857" width="8.83203125" style="8"/>
    <col min="4858" max="4859" width="9.1640625" style="8" customWidth="1"/>
    <col min="4860" max="4860" width="8" style="8" customWidth="1"/>
    <col min="4861" max="4861" width="10.6640625" style="8" customWidth="1"/>
    <col min="4862" max="4862" width="7.83203125" style="8" customWidth="1"/>
    <col min="4863" max="4863" width="11.6640625" style="8" customWidth="1"/>
    <col min="4864" max="4865" width="8.83203125" style="8"/>
    <col min="4866" max="4866" width="9.6640625" style="8" customWidth="1"/>
    <col min="4867" max="4867" width="13.5" style="8" customWidth="1"/>
    <col min="4868" max="4868" width="12.1640625" style="8" customWidth="1"/>
    <col min="4869" max="4869" width="11.5" style="8" customWidth="1"/>
    <col min="4870" max="5066" width="8.83203125" style="8"/>
    <col min="5067" max="5067" width="10.1640625" style="8" customWidth="1"/>
    <col min="5068" max="5068" width="6" style="8" customWidth="1"/>
    <col min="5069" max="5069" width="11.33203125" style="8" customWidth="1"/>
    <col min="5070" max="5071" width="11.1640625" style="8" customWidth="1"/>
    <col min="5072" max="5072" width="7.33203125" style="8" customWidth="1"/>
    <col min="5073" max="5073" width="32.6640625" style="8" customWidth="1"/>
    <col min="5074" max="5074" width="39.6640625" style="8" bestFit="1" customWidth="1"/>
    <col min="5075" max="5075" width="24.83203125" style="8" customWidth="1"/>
    <col min="5076" max="5076" width="25.5" style="8" customWidth="1"/>
    <col min="5077" max="5077" width="5.6640625" style="8" customWidth="1"/>
    <col min="5078" max="5079" width="6.6640625" style="8" customWidth="1"/>
    <col min="5080" max="5080" width="8.5" style="8" bestFit="1" customWidth="1"/>
    <col min="5081" max="5081" width="7.5" style="8" customWidth="1"/>
    <col min="5082" max="5082" width="9.5" style="8" customWidth="1"/>
    <col min="5083" max="5083" width="7.5" style="8" customWidth="1"/>
    <col min="5084" max="5084" width="8.1640625" style="8" customWidth="1"/>
    <col min="5085" max="5085" width="7" style="8" customWidth="1"/>
    <col min="5086" max="5086" width="7.5" style="8" customWidth="1"/>
    <col min="5087" max="5087" width="8.1640625" style="8" customWidth="1"/>
    <col min="5088" max="5088" width="6.6640625" style="8" customWidth="1"/>
    <col min="5089" max="5089" width="10.83203125" style="8" customWidth="1"/>
    <col min="5090" max="5090" width="11.33203125" style="8" customWidth="1"/>
    <col min="5091" max="5091" width="13.6640625" style="8" customWidth="1"/>
    <col min="5092" max="5092" width="8.1640625" style="8" customWidth="1"/>
    <col min="5093" max="5093" width="12" style="8" customWidth="1"/>
    <col min="5094" max="5097" width="8.83203125" style="8"/>
    <col min="5098" max="5098" width="8.6640625" style="8" customWidth="1"/>
    <col min="5099" max="5099" width="8.83203125" style="8"/>
    <col min="5100" max="5100" width="6.6640625" style="8" customWidth="1"/>
    <col min="5101" max="5101" width="6.33203125" style="8" customWidth="1"/>
    <col min="5102" max="5103" width="8.83203125" style="8"/>
    <col min="5104" max="5104" width="5.33203125" style="8" customWidth="1"/>
    <col min="5105" max="5106" width="8.83203125" style="8"/>
    <col min="5107" max="5107" width="8" style="8" customWidth="1"/>
    <col min="5108" max="5109" width="8.83203125" style="8"/>
    <col min="5110" max="5110" width="8.1640625" style="8" customWidth="1"/>
    <col min="5111" max="5111" width="8.83203125" style="8"/>
    <col min="5112" max="5112" width="7.6640625" style="8" customWidth="1"/>
    <col min="5113" max="5113" width="8.83203125" style="8"/>
    <col min="5114" max="5115" width="9.1640625" style="8" customWidth="1"/>
    <col min="5116" max="5116" width="8" style="8" customWidth="1"/>
    <col min="5117" max="5117" width="10.6640625" style="8" customWidth="1"/>
    <col min="5118" max="5118" width="7.83203125" style="8" customWidth="1"/>
    <col min="5119" max="5119" width="11.6640625" style="8" customWidth="1"/>
    <col min="5120" max="5121" width="8.83203125" style="8"/>
    <col min="5122" max="5122" width="9.6640625" style="8" customWidth="1"/>
    <col min="5123" max="5123" width="13.5" style="8" customWidth="1"/>
    <col min="5124" max="5124" width="12.1640625" style="8" customWidth="1"/>
    <col min="5125" max="5125" width="11.5" style="8" customWidth="1"/>
    <col min="5126" max="5322" width="8.83203125" style="8"/>
    <col min="5323" max="5323" width="10.1640625" style="8" customWidth="1"/>
    <col min="5324" max="5324" width="6" style="8" customWidth="1"/>
    <col min="5325" max="5325" width="11.33203125" style="8" customWidth="1"/>
    <col min="5326" max="5327" width="11.1640625" style="8" customWidth="1"/>
    <col min="5328" max="5328" width="7.33203125" style="8" customWidth="1"/>
    <col min="5329" max="5329" width="32.6640625" style="8" customWidth="1"/>
    <col min="5330" max="5330" width="39.6640625" style="8" bestFit="1" customWidth="1"/>
    <col min="5331" max="5331" width="24.83203125" style="8" customWidth="1"/>
    <col min="5332" max="5332" width="25.5" style="8" customWidth="1"/>
    <col min="5333" max="5333" width="5.6640625" style="8" customWidth="1"/>
    <col min="5334" max="5335" width="6.6640625" style="8" customWidth="1"/>
    <col min="5336" max="5336" width="8.5" style="8" bestFit="1" customWidth="1"/>
    <col min="5337" max="5337" width="7.5" style="8" customWidth="1"/>
    <col min="5338" max="5338" width="9.5" style="8" customWidth="1"/>
    <col min="5339" max="5339" width="7.5" style="8" customWidth="1"/>
    <col min="5340" max="5340" width="8.1640625" style="8" customWidth="1"/>
    <col min="5341" max="5341" width="7" style="8" customWidth="1"/>
    <col min="5342" max="5342" width="7.5" style="8" customWidth="1"/>
    <col min="5343" max="5343" width="8.1640625" style="8" customWidth="1"/>
    <col min="5344" max="5344" width="6.6640625" style="8" customWidth="1"/>
    <col min="5345" max="5345" width="10.83203125" style="8" customWidth="1"/>
    <col min="5346" max="5346" width="11.33203125" style="8" customWidth="1"/>
    <col min="5347" max="5347" width="13.6640625" style="8" customWidth="1"/>
    <col min="5348" max="5348" width="8.1640625" style="8" customWidth="1"/>
    <col min="5349" max="5349" width="12" style="8" customWidth="1"/>
    <col min="5350" max="5353" width="8.83203125" style="8"/>
    <col min="5354" max="5354" width="8.6640625" style="8" customWidth="1"/>
    <col min="5355" max="5355" width="8.83203125" style="8"/>
    <col min="5356" max="5356" width="6.6640625" style="8" customWidth="1"/>
    <col min="5357" max="5357" width="6.33203125" style="8" customWidth="1"/>
    <col min="5358" max="5359" width="8.83203125" style="8"/>
    <col min="5360" max="5360" width="5.33203125" style="8" customWidth="1"/>
    <col min="5361" max="5362" width="8.83203125" style="8"/>
    <col min="5363" max="5363" width="8" style="8" customWidth="1"/>
    <col min="5364" max="5365" width="8.83203125" style="8"/>
    <col min="5366" max="5366" width="8.1640625" style="8" customWidth="1"/>
    <col min="5367" max="5367" width="8.83203125" style="8"/>
    <col min="5368" max="5368" width="7.6640625" style="8" customWidth="1"/>
    <col min="5369" max="5369" width="8.83203125" style="8"/>
    <col min="5370" max="5371" width="9.1640625" style="8" customWidth="1"/>
    <col min="5372" max="5372" width="8" style="8" customWidth="1"/>
    <col min="5373" max="5373" width="10.6640625" style="8" customWidth="1"/>
    <col min="5374" max="5374" width="7.83203125" style="8" customWidth="1"/>
    <col min="5375" max="5375" width="11.6640625" style="8" customWidth="1"/>
    <col min="5376" max="5377" width="8.83203125" style="8"/>
    <col min="5378" max="5378" width="9.6640625" style="8" customWidth="1"/>
    <col min="5379" max="5379" width="13.5" style="8" customWidth="1"/>
    <col min="5380" max="5380" width="12.1640625" style="8" customWidth="1"/>
    <col min="5381" max="5381" width="11.5" style="8" customWidth="1"/>
    <col min="5382" max="5578" width="8.83203125" style="8"/>
    <col min="5579" max="5579" width="10.1640625" style="8" customWidth="1"/>
    <col min="5580" max="5580" width="6" style="8" customWidth="1"/>
    <col min="5581" max="5581" width="11.33203125" style="8" customWidth="1"/>
    <col min="5582" max="5583" width="11.1640625" style="8" customWidth="1"/>
    <col min="5584" max="5584" width="7.33203125" style="8" customWidth="1"/>
    <col min="5585" max="5585" width="32.6640625" style="8" customWidth="1"/>
    <col min="5586" max="5586" width="39.6640625" style="8" bestFit="1" customWidth="1"/>
    <col min="5587" max="5587" width="24.83203125" style="8" customWidth="1"/>
    <col min="5588" max="5588" width="25.5" style="8" customWidth="1"/>
    <col min="5589" max="5589" width="5.6640625" style="8" customWidth="1"/>
    <col min="5590" max="5591" width="6.6640625" style="8" customWidth="1"/>
    <col min="5592" max="5592" width="8.5" style="8" bestFit="1" customWidth="1"/>
    <col min="5593" max="5593" width="7.5" style="8" customWidth="1"/>
    <col min="5594" max="5594" width="9.5" style="8" customWidth="1"/>
    <col min="5595" max="5595" width="7.5" style="8" customWidth="1"/>
    <col min="5596" max="5596" width="8.1640625" style="8" customWidth="1"/>
    <col min="5597" max="5597" width="7" style="8" customWidth="1"/>
    <col min="5598" max="5598" width="7.5" style="8" customWidth="1"/>
    <col min="5599" max="5599" width="8.1640625" style="8" customWidth="1"/>
    <col min="5600" max="5600" width="6.6640625" style="8" customWidth="1"/>
    <col min="5601" max="5601" width="10.83203125" style="8" customWidth="1"/>
    <col min="5602" max="5602" width="11.33203125" style="8" customWidth="1"/>
    <col min="5603" max="5603" width="13.6640625" style="8" customWidth="1"/>
    <col min="5604" max="5604" width="8.1640625" style="8" customWidth="1"/>
    <col min="5605" max="5605" width="12" style="8" customWidth="1"/>
    <col min="5606" max="5609" width="8.83203125" style="8"/>
    <col min="5610" max="5610" width="8.6640625" style="8" customWidth="1"/>
    <col min="5611" max="5611" width="8.83203125" style="8"/>
    <col min="5612" max="5612" width="6.6640625" style="8" customWidth="1"/>
    <col min="5613" max="5613" width="6.33203125" style="8" customWidth="1"/>
    <col min="5614" max="5615" width="8.83203125" style="8"/>
    <col min="5616" max="5616" width="5.33203125" style="8" customWidth="1"/>
    <col min="5617" max="5618" width="8.83203125" style="8"/>
    <col min="5619" max="5619" width="8" style="8" customWidth="1"/>
    <col min="5620" max="5621" width="8.83203125" style="8"/>
    <col min="5622" max="5622" width="8.1640625" style="8" customWidth="1"/>
    <col min="5623" max="5623" width="8.83203125" style="8"/>
    <col min="5624" max="5624" width="7.6640625" style="8" customWidth="1"/>
    <col min="5625" max="5625" width="8.83203125" style="8"/>
    <col min="5626" max="5627" width="9.1640625" style="8" customWidth="1"/>
    <col min="5628" max="5628" width="8" style="8" customWidth="1"/>
    <col min="5629" max="5629" width="10.6640625" style="8" customWidth="1"/>
    <col min="5630" max="5630" width="7.83203125" style="8" customWidth="1"/>
    <col min="5631" max="5631" width="11.6640625" style="8" customWidth="1"/>
    <col min="5632" max="5633" width="8.83203125" style="8"/>
    <col min="5634" max="5634" width="9.6640625" style="8" customWidth="1"/>
    <col min="5635" max="5635" width="13.5" style="8" customWidth="1"/>
    <col min="5636" max="5636" width="12.1640625" style="8" customWidth="1"/>
    <col min="5637" max="5637" width="11.5" style="8" customWidth="1"/>
    <col min="5638" max="5834" width="8.83203125" style="8"/>
    <col min="5835" max="5835" width="10.1640625" style="8" customWidth="1"/>
    <col min="5836" max="5836" width="6" style="8" customWidth="1"/>
    <col min="5837" max="5837" width="11.33203125" style="8" customWidth="1"/>
    <col min="5838" max="5839" width="11.1640625" style="8" customWidth="1"/>
    <col min="5840" max="5840" width="7.33203125" style="8" customWidth="1"/>
    <col min="5841" max="5841" width="32.6640625" style="8" customWidth="1"/>
    <col min="5842" max="5842" width="39.6640625" style="8" bestFit="1" customWidth="1"/>
    <col min="5843" max="5843" width="24.83203125" style="8" customWidth="1"/>
    <col min="5844" max="5844" width="25.5" style="8" customWidth="1"/>
    <col min="5845" max="5845" width="5.6640625" style="8" customWidth="1"/>
    <col min="5846" max="5847" width="6.6640625" style="8" customWidth="1"/>
    <col min="5848" max="5848" width="8.5" style="8" bestFit="1" customWidth="1"/>
    <col min="5849" max="5849" width="7.5" style="8" customWidth="1"/>
    <col min="5850" max="5850" width="9.5" style="8" customWidth="1"/>
    <col min="5851" max="5851" width="7.5" style="8" customWidth="1"/>
    <col min="5852" max="5852" width="8.1640625" style="8" customWidth="1"/>
    <col min="5853" max="5853" width="7" style="8" customWidth="1"/>
    <col min="5854" max="5854" width="7.5" style="8" customWidth="1"/>
    <col min="5855" max="5855" width="8.1640625" style="8" customWidth="1"/>
    <col min="5856" max="5856" width="6.6640625" style="8" customWidth="1"/>
    <col min="5857" max="5857" width="10.83203125" style="8" customWidth="1"/>
    <col min="5858" max="5858" width="11.33203125" style="8" customWidth="1"/>
    <col min="5859" max="5859" width="13.6640625" style="8" customWidth="1"/>
    <col min="5860" max="5860" width="8.1640625" style="8" customWidth="1"/>
    <col min="5861" max="5861" width="12" style="8" customWidth="1"/>
    <col min="5862" max="5865" width="8.83203125" style="8"/>
    <col min="5866" max="5866" width="8.6640625" style="8" customWidth="1"/>
    <col min="5867" max="5867" width="8.83203125" style="8"/>
    <col min="5868" max="5868" width="6.6640625" style="8" customWidth="1"/>
    <col min="5869" max="5869" width="6.33203125" style="8" customWidth="1"/>
    <col min="5870" max="5871" width="8.83203125" style="8"/>
    <col min="5872" max="5872" width="5.33203125" style="8" customWidth="1"/>
    <col min="5873" max="5874" width="8.83203125" style="8"/>
    <col min="5875" max="5875" width="8" style="8" customWidth="1"/>
    <col min="5876" max="5877" width="8.83203125" style="8"/>
    <col min="5878" max="5878" width="8.1640625" style="8" customWidth="1"/>
    <col min="5879" max="5879" width="8.83203125" style="8"/>
    <col min="5880" max="5880" width="7.6640625" style="8" customWidth="1"/>
    <col min="5881" max="5881" width="8.83203125" style="8"/>
    <col min="5882" max="5883" width="9.1640625" style="8" customWidth="1"/>
    <col min="5884" max="5884" width="8" style="8" customWidth="1"/>
    <col min="5885" max="5885" width="10.6640625" style="8" customWidth="1"/>
    <col min="5886" max="5886" width="7.83203125" style="8" customWidth="1"/>
    <col min="5887" max="5887" width="11.6640625" style="8" customWidth="1"/>
    <col min="5888" max="5889" width="8.83203125" style="8"/>
    <col min="5890" max="5890" width="9.6640625" style="8" customWidth="1"/>
    <col min="5891" max="5891" width="13.5" style="8" customWidth="1"/>
    <col min="5892" max="5892" width="12.1640625" style="8" customWidth="1"/>
    <col min="5893" max="5893" width="11.5" style="8" customWidth="1"/>
    <col min="5894" max="6090" width="8.83203125" style="8"/>
    <col min="6091" max="6091" width="10.1640625" style="8" customWidth="1"/>
    <col min="6092" max="6092" width="6" style="8" customWidth="1"/>
    <col min="6093" max="6093" width="11.33203125" style="8" customWidth="1"/>
    <col min="6094" max="6095" width="11.1640625" style="8" customWidth="1"/>
    <col min="6096" max="6096" width="7.33203125" style="8" customWidth="1"/>
    <col min="6097" max="6097" width="32.6640625" style="8" customWidth="1"/>
    <col min="6098" max="6098" width="39.6640625" style="8" bestFit="1" customWidth="1"/>
    <col min="6099" max="6099" width="24.83203125" style="8" customWidth="1"/>
    <col min="6100" max="6100" width="25.5" style="8" customWidth="1"/>
    <col min="6101" max="6101" width="5.6640625" style="8" customWidth="1"/>
    <col min="6102" max="6103" width="6.6640625" style="8" customWidth="1"/>
    <col min="6104" max="6104" width="8.5" style="8" bestFit="1" customWidth="1"/>
    <col min="6105" max="6105" width="7.5" style="8" customWidth="1"/>
    <col min="6106" max="6106" width="9.5" style="8" customWidth="1"/>
    <col min="6107" max="6107" width="7.5" style="8" customWidth="1"/>
    <col min="6108" max="6108" width="8.1640625" style="8" customWidth="1"/>
    <col min="6109" max="6109" width="7" style="8" customWidth="1"/>
    <col min="6110" max="6110" width="7.5" style="8" customWidth="1"/>
    <col min="6111" max="6111" width="8.1640625" style="8" customWidth="1"/>
    <col min="6112" max="6112" width="6.6640625" style="8" customWidth="1"/>
    <col min="6113" max="6113" width="10.83203125" style="8" customWidth="1"/>
    <col min="6114" max="6114" width="11.33203125" style="8" customWidth="1"/>
    <col min="6115" max="6115" width="13.6640625" style="8" customWidth="1"/>
    <col min="6116" max="6116" width="8.1640625" style="8" customWidth="1"/>
    <col min="6117" max="6117" width="12" style="8" customWidth="1"/>
    <col min="6118" max="6121" width="8.83203125" style="8"/>
    <col min="6122" max="6122" width="8.6640625" style="8" customWidth="1"/>
    <col min="6123" max="6123" width="8.83203125" style="8"/>
    <col min="6124" max="6124" width="6.6640625" style="8" customWidth="1"/>
    <col min="6125" max="6125" width="6.33203125" style="8" customWidth="1"/>
    <col min="6126" max="6127" width="8.83203125" style="8"/>
    <col min="6128" max="6128" width="5.33203125" style="8" customWidth="1"/>
    <col min="6129" max="6130" width="8.83203125" style="8"/>
    <col min="6131" max="6131" width="8" style="8" customWidth="1"/>
    <col min="6132" max="6133" width="8.83203125" style="8"/>
    <col min="6134" max="6134" width="8.1640625" style="8" customWidth="1"/>
    <col min="6135" max="6135" width="8.83203125" style="8"/>
    <col min="6136" max="6136" width="7.6640625" style="8" customWidth="1"/>
    <col min="6137" max="6137" width="8.83203125" style="8"/>
    <col min="6138" max="6139" width="9.1640625" style="8" customWidth="1"/>
    <col min="6140" max="6140" width="8" style="8" customWidth="1"/>
    <col min="6141" max="6141" width="10.6640625" style="8" customWidth="1"/>
    <col min="6142" max="6142" width="7.83203125" style="8" customWidth="1"/>
    <col min="6143" max="6143" width="11.6640625" style="8" customWidth="1"/>
    <col min="6144" max="6145" width="8.83203125" style="8"/>
    <col min="6146" max="6146" width="9.6640625" style="8" customWidth="1"/>
    <col min="6147" max="6147" width="13.5" style="8" customWidth="1"/>
    <col min="6148" max="6148" width="12.1640625" style="8" customWidth="1"/>
    <col min="6149" max="6149" width="11.5" style="8" customWidth="1"/>
    <col min="6150" max="6346" width="8.83203125" style="8"/>
    <col min="6347" max="6347" width="10.1640625" style="8" customWidth="1"/>
    <col min="6348" max="6348" width="6" style="8" customWidth="1"/>
    <col min="6349" max="6349" width="11.33203125" style="8" customWidth="1"/>
    <col min="6350" max="6351" width="11.1640625" style="8" customWidth="1"/>
    <col min="6352" max="6352" width="7.33203125" style="8" customWidth="1"/>
    <col min="6353" max="6353" width="32.6640625" style="8" customWidth="1"/>
    <col min="6354" max="6354" width="39.6640625" style="8" bestFit="1" customWidth="1"/>
    <col min="6355" max="6355" width="24.83203125" style="8" customWidth="1"/>
    <col min="6356" max="6356" width="25.5" style="8" customWidth="1"/>
    <col min="6357" max="6357" width="5.6640625" style="8" customWidth="1"/>
    <col min="6358" max="6359" width="6.6640625" style="8" customWidth="1"/>
    <col min="6360" max="6360" width="8.5" style="8" bestFit="1" customWidth="1"/>
    <col min="6361" max="6361" width="7.5" style="8" customWidth="1"/>
    <col min="6362" max="6362" width="9.5" style="8" customWidth="1"/>
    <col min="6363" max="6363" width="7.5" style="8" customWidth="1"/>
    <col min="6364" max="6364" width="8.1640625" style="8" customWidth="1"/>
    <col min="6365" max="6365" width="7" style="8" customWidth="1"/>
    <col min="6366" max="6366" width="7.5" style="8" customWidth="1"/>
    <col min="6367" max="6367" width="8.1640625" style="8" customWidth="1"/>
    <col min="6368" max="6368" width="6.6640625" style="8" customWidth="1"/>
    <col min="6369" max="6369" width="10.83203125" style="8" customWidth="1"/>
    <col min="6370" max="6370" width="11.33203125" style="8" customWidth="1"/>
    <col min="6371" max="6371" width="13.6640625" style="8" customWidth="1"/>
    <col min="6372" max="6372" width="8.1640625" style="8" customWidth="1"/>
    <col min="6373" max="6373" width="12" style="8" customWidth="1"/>
    <col min="6374" max="6377" width="8.83203125" style="8"/>
    <col min="6378" max="6378" width="8.6640625" style="8" customWidth="1"/>
    <col min="6379" max="6379" width="8.83203125" style="8"/>
    <col min="6380" max="6380" width="6.6640625" style="8" customWidth="1"/>
    <col min="6381" max="6381" width="6.33203125" style="8" customWidth="1"/>
    <col min="6382" max="6383" width="8.83203125" style="8"/>
    <col min="6384" max="6384" width="5.33203125" style="8" customWidth="1"/>
    <col min="6385" max="6386" width="8.83203125" style="8"/>
    <col min="6387" max="6387" width="8" style="8" customWidth="1"/>
    <col min="6388" max="6389" width="8.83203125" style="8"/>
    <col min="6390" max="6390" width="8.1640625" style="8" customWidth="1"/>
    <col min="6391" max="6391" width="8.83203125" style="8"/>
    <col min="6392" max="6392" width="7.6640625" style="8" customWidth="1"/>
    <col min="6393" max="6393" width="8.83203125" style="8"/>
    <col min="6394" max="6395" width="9.1640625" style="8" customWidth="1"/>
    <col min="6396" max="6396" width="8" style="8" customWidth="1"/>
    <col min="6397" max="6397" width="10.6640625" style="8" customWidth="1"/>
    <col min="6398" max="6398" width="7.83203125" style="8" customWidth="1"/>
    <col min="6399" max="6399" width="11.6640625" style="8" customWidth="1"/>
    <col min="6400" max="6401" width="8.83203125" style="8"/>
    <col min="6402" max="6402" width="9.6640625" style="8" customWidth="1"/>
    <col min="6403" max="6403" width="13.5" style="8" customWidth="1"/>
    <col min="6404" max="6404" width="12.1640625" style="8" customWidth="1"/>
    <col min="6405" max="6405" width="11.5" style="8" customWidth="1"/>
    <col min="6406" max="6602" width="8.83203125" style="8"/>
    <col min="6603" max="6603" width="10.1640625" style="8" customWidth="1"/>
    <col min="6604" max="6604" width="6" style="8" customWidth="1"/>
    <col min="6605" max="6605" width="11.33203125" style="8" customWidth="1"/>
    <col min="6606" max="6607" width="11.1640625" style="8" customWidth="1"/>
    <col min="6608" max="6608" width="7.33203125" style="8" customWidth="1"/>
    <col min="6609" max="6609" width="32.6640625" style="8" customWidth="1"/>
    <col min="6610" max="6610" width="39.6640625" style="8" bestFit="1" customWidth="1"/>
    <col min="6611" max="6611" width="24.83203125" style="8" customWidth="1"/>
    <col min="6612" max="6612" width="25.5" style="8" customWidth="1"/>
    <col min="6613" max="6613" width="5.6640625" style="8" customWidth="1"/>
    <col min="6614" max="6615" width="6.6640625" style="8" customWidth="1"/>
    <col min="6616" max="6616" width="8.5" style="8" bestFit="1" customWidth="1"/>
    <col min="6617" max="6617" width="7.5" style="8" customWidth="1"/>
    <col min="6618" max="6618" width="9.5" style="8" customWidth="1"/>
    <col min="6619" max="6619" width="7.5" style="8" customWidth="1"/>
    <col min="6620" max="6620" width="8.1640625" style="8" customWidth="1"/>
    <col min="6621" max="6621" width="7" style="8" customWidth="1"/>
    <col min="6622" max="6622" width="7.5" style="8" customWidth="1"/>
    <col min="6623" max="6623" width="8.1640625" style="8" customWidth="1"/>
    <col min="6624" max="6624" width="6.6640625" style="8" customWidth="1"/>
    <col min="6625" max="6625" width="10.83203125" style="8" customWidth="1"/>
    <col min="6626" max="6626" width="11.33203125" style="8" customWidth="1"/>
    <col min="6627" max="6627" width="13.6640625" style="8" customWidth="1"/>
    <col min="6628" max="6628" width="8.1640625" style="8" customWidth="1"/>
    <col min="6629" max="6629" width="12" style="8" customWidth="1"/>
    <col min="6630" max="6633" width="8.83203125" style="8"/>
    <col min="6634" max="6634" width="8.6640625" style="8" customWidth="1"/>
    <col min="6635" max="6635" width="8.83203125" style="8"/>
    <col min="6636" max="6636" width="6.6640625" style="8" customWidth="1"/>
    <col min="6637" max="6637" width="6.33203125" style="8" customWidth="1"/>
    <col min="6638" max="6639" width="8.83203125" style="8"/>
    <col min="6640" max="6640" width="5.33203125" style="8" customWidth="1"/>
    <col min="6641" max="6642" width="8.83203125" style="8"/>
    <col min="6643" max="6643" width="8" style="8" customWidth="1"/>
    <col min="6644" max="6645" width="8.83203125" style="8"/>
    <col min="6646" max="6646" width="8.1640625" style="8" customWidth="1"/>
    <col min="6647" max="6647" width="8.83203125" style="8"/>
    <col min="6648" max="6648" width="7.6640625" style="8" customWidth="1"/>
    <col min="6649" max="6649" width="8.83203125" style="8"/>
    <col min="6650" max="6651" width="9.1640625" style="8" customWidth="1"/>
    <col min="6652" max="6652" width="8" style="8" customWidth="1"/>
    <col min="6653" max="6653" width="10.6640625" style="8" customWidth="1"/>
    <col min="6654" max="6654" width="7.83203125" style="8" customWidth="1"/>
    <col min="6655" max="6655" width="11.6640625" style="8" customWidth="1"/>
    <col min="6656" max="6657" width="8.83203125" style="8"/>
    <col min="6658" max="6658" width="9.6640625" style="8" customWidth="1"/>
    <col min="6659" max="6659" width="13.5" style="8" customWidth="1"/>
    <col min="6660" max="6660" width="12.1640625" style="8" customWidth="1"/>
    <col min="6661" max="6661" width="11.5" style="8" customWidth="1"/>
    <col min="6662" max="6858" width="8.83203125" style="8"/>
    <col min="6859" max="6859" width="10.1640625" style="8" customWidth="1"/>
    <col min="6860" max="6860" width="6" style="8" customWidth="1"/>
    <col min="6861" max="6861" width="11.33203125" style="8" customWidth="1"/>
    <col min="6862" max="6863" width="11.1640625" style="8" customWidth="1"/>
    <col min="6864" max="6864" width="7.33203125" style="8" customWidth="1"/>
    <col min="6865" max="6865" width="32.6640625" style="8" customWidth="1"/>
    <col min="6866" max="6866" width="39.6640625" style="8" bestFit="1" customWidth="1"/>
    <col min="6867" max="6867" width="24.83203125" style="8" customWidth="1"/>
    <col min="6868" max="6868" width="25.5" style="8" customWidth="1"/>
    <col min="6869" max="6869" width="5.6640625" style="8" customWidth="1"/>
    <col min="6870" max="6871" width="6.6640625" style="8" customWidth="1"/>
    <col min="6872" max="6872" width="8.5" style="8" bestFit="1" customWidth="1"/>
    <col min="6873" max="6873" width="7.5" style="8" customWidth="1"/>
    <col min="6874" max="6874" width="9.5" style="8" customWidth="1"/>
    <col min="6875" max="6875" width="7.5" style="8" customWidth="1"/>
    <col min="6876" max="6876" width="8.1640625" style="8" customWidth="1"/>
    <col min="6877" max="6877" width="7" style="8" customWidth="1"/>
    <col min="6878" max="6878" width="7.5" style="8" customWidth="1"/>
    <col min="6879" max="6879" width="8.1640625" style="8" customWidth="1"/>
    <col min="6880" max="6880" width="6.6640625" style="8" customWidth="1"/>
    <col min="6881" max="6881" width="10.83203125" style="8" customWidth="1"/>
    <col min="6882" max="6882" width="11.33203125" style="8" customWidth="1"/>
    <col min="6883" max="6883" width="13.6640625" style="8" customWidth="1"/>
    <col min="6884" max="6884" width="8.1640625" style="8" customWidth="1"/>
    <col min="6885" max="6885" width="12" style="8" customWidth="1"/>
    <col min="6886" max="6889" width="8.83203125" style="8"/>
    <col min="6890" max="6890" width="8.6640625" style="8" customWidth="1"/>
    <col min="6891" max="6891" width="8.83203125" style="8"/>
    <col min="6892" max="6892" width="6.6640625" style="8" customWidth="1"/>
    <col min="6893" max="6893" width="6.33203125" style="8" customWidth="1"/>
    <col min="6894" max="6895" width="8.83203125" style="8"/>
    <col min="6896" max="6896" width="5.33203125" style="8" customWidth="1"/>
    <col min="6897" max="6898" width="8.83203125" style="8"/>
    <col min="6899" max="6899" width="8" style="8" customWidth="1"/>
    <col min="6900" max="6901" width="8.83203125" style="8"/>
    <col min="6902" max="6902" width="8.1640625" style="8" customWidth="1"/>
    <col min="6903" max="6903" width="8.83203125" style="8"/>
    <col min="6904" max="6904" width="7.6640625" style="8" customWidth="1"/>
    <col min="6905" max="6905" width="8.83203125" style="8"/>
    <col min="6906" max="6907" width="9.1640625" style="8" customWidth="1"/>
    <col min="6908" max="6908" width="8" style="8" customWidth="1"/>
    <col min="6909" max="6909" width="10.6640625" style="8" customWidth="1"/>
    <col min="6910" max="6910" width="7.83203125" style="8" customWidth="1"/>
    <col min="6911" max="6911" width="11.6640625" style="8" customWidth="1"/>
    <col min="6912" max="6913" width="8.83203125" style="8"/>
    <col min="6914" max="6914" width="9.6640625" style="8" customWidth="1"/>
    <col min="6915" max="6915" width="13.5" style="8" customWidth="1"/>
    <col min="6916" max="6916" width="12.1640625" style="8" customWidth="1"/>
    <col min="6917" max="6917" width="11.5" style="8" customWidth="1"/>
    <col min="6918" max="7114" width="8.83203125" style="8"/>
    <col min="7115" max="7115" width="10.1640625" style="8" customWidth="1"/>
    <col min="7116" max="7116" width="6" style="8" customWidth="1"/>
    <col min="7117" max="7117" width="11.33203125" style="8" customWidth="1"/>
    <col min="7118" max="7119" width="11.1640625" style="8" customWidth="1"/>
    <col min="7120" max="7120" width="7.33203125" style="8" customWidth="1"/>
    <col min="7121" max="7121" width="32.6640625" style="8" customWidth="1"/>
    <col min="7122" max="7122" width="39.6640625" style="8" bestFit="1" customWidth="1"/>
    <col min="7123" max="7123" width="24.83203125" style="8" customWidth="1"/>
    <col min="7124" max="7124" width="25.5" style="8" customWidth="1"/>
    <col min="7125" max="7125" width="5.6640625" style="8" customWidth="1"/>
    <col min="7126" max="7127" width="6.6640625" style="8" customWidth="1"/>
    <col min="7128" max="7128" width="8.5" style="8" bestFit="1" customWidth="1"/>
    <col min="7129" max="7129" width="7.5" style="8" customWidth="1"/>
    <col min="7130" max="7130" width="9.5" style="8" customWidth="1"/>
    <col min="7131" max="7131" width="7.5" style="8" customWidth="1"/>
    <col min="7132" max="7132" width="8.1640625" style="8" customWidth="1"/>
    <col min="7133" max="7133" width="7" style="8" customWidth="1"/>
    <col min="7134" max="7134" width="7.5" style="8" customWidth="1"/>
    <col min="7135" max="7135" width="8.1640625" style="8" customWidth="1"/>
    <col min="7136" max="7136" width="6.6640625" style="8" customWidth="1"/>
    <col min="7137" max="7137" width="10.83203125" style="8" customWidth="1"/>
    <col min="7138" max="7138" width="11.33203125" style="8" customWidth="1"/>
    <col min="7139" max="7139" width="13.6640625" style="8" customWidth="1"/>
    <col min="7140" max="7140" width="8.1640625" style="8" customWidth="1"/>
    <col min="7141" max="7141" width="12" style="8" customWidth="1"/>
    <col min="7142" max="7145" width="8.83203125" style="8"/>
    <col min="7146" max="7146" width="8.6640625" style="8" customWidth="1"/>
    <col min="7147" max="7147" width="8.83203125" style="8"/>
    <col min="7148" max="7148" width="6.6640625" style="8" customWidth="1"/>
    <col min="7149" max="7149" width="6.33203125" style="8" customWidth="1"/>
    <col min="7150" max="7151" width="8.83203125" style="8"/>
    <col min="7152" max="7152" width="5.33203125" style="8" customWidth="1"/>
    <col min="7153" max="7154" width="8.83203125" style="8"/>
    <col min="7155" max="7155" width="8" style="8" customWidth="1"/>
    <col min="7156" max="7157" width="8.83203125" style="8"/>
    <col min="7158" max="7158" width="8.1640625" style="8" customWidth="1"/>
    <col min="7159" max="7159" width="8.83203125" style="8"/>
    <col min="7160" max="7160" width="7.6640625" style="8" customWidth="1"/>
    <col min="7161" max="7161" width="8.83203125" style="8"/>
    <col min="7162" max="7163" width="9.1640625" style="8" customWidth="1"/>
    <col min="7164" max="7164" width="8" style="8" customWidth="1"/>
    <col min="7165" max="7165" width="10.6640625" style="8" customWidth="1"/>
    <col min="7166" max="7166" width="7.83203125" style="8" customWidth="1"/>
    <col min="7167" max="7167" width="11.6640625" style="8" customWidth="1"/>
    <col min="7168" max="7169" width="8.83203125" style="8"/>
    <col min="7170" max="7170" width="9.6640625" style="8" customWidth="1"/>
    <col min="7171" max="7171" width="13.5" style="8" customWidth="1"/>
    <col min="7172" max="7172" width="12.1640625" style="8" customWidth="1"/>
    <col min="7173" max="7173" width="11.5" style="8" customWidth="1"/>
    <col min="7174" max="7370" width="8.83203125" style="8"/>
    <col min="7371" max="7371" width="10.1640625" style="8" customWidth="1"/>
    <col min="7372" max="7372" width="6" style="8" customWidth="1"/>
    <col min="7373" max="7373" width="11.33203125" style="8" customWidth="1"/>
    <col min="7374" max="7375" width="11.1640625" style="8" customWidth="1"/>
    <col min="7376" max="7376" width="7.33203125" style="8" customWidth="1"/>
    <col min="7377" max="7377" width="32.6640625" style="8" customWidth="1"/>
    <col min="7378" max="7378" width="39.6640625" style="8" bestFit="1" customWidth="1"/>
    <col min="7379" max="7379" width="24.83203125" style="8" customWidth="1"/>
    <col min="7380" max="7380" width="25.5" style="8" customWidth="1"/>
    <col min="7381" max="7381" width="5.6640625" style="8" customWidth="1"/>
    <col min="7382" max="7383" width="6.6640625" style="8" customWidth="1"/>
    <col min="7384" max="7384" width="8.5" style="8" bestFit="1" customWidth="1"/>
    <col min="7385" max="7385" width="7.5" style="8" customWidth="1"/>
    <col min="7386" max="7386" width="9.5" style="8" customWidth="1"/>
    <col min="7387" max="7387" width="7.5" style="8" customWidth="1"/>
    <col min="7388" max="7388" width="8.1640625" style="8" customWidth="1"/>
    <col min="7389" max="7389" width="7" style="8" customWidth="1"/>
    <col min="7390" max="7390" width="7.5" style="8" customWidth="1"/>
    <col min="7391" max="7391" width="8.1640625" style="8" customWidth="1"/>
    <col min="7392" max="7392" width="6.6640625" style="8" customWidth="1"/>
    <col min="7393" max="7393" width="10.83203125" style="8" customWidth="1"/>
    <col min="7394" max="7394" width="11.33203125" style="8" customWidth="1"/>
    <col min="7395" max="7395" width="13.6640625" style="8" customWidth="1"/>
    <col min="7396" max="7396" width="8.1640625" style="8" customWidth="1"/>
    <col min="7397" max="7397" width="12" style="8" customWidth="1"/>
    <col min="7398" max="7401" width="8.83203125" style="8"/>
    <col min="7402" max="7402" width="8.6640625" style="8" customWidth="1"/>
    <col min="7403" max="7403" width="8.83203125" style="8"/>
    <col min="7404" max="7404" width="6.6640625" style="8" customWidth="1"/>
    <col min="7405" max="7405" width="6.33203125" style="8" customWidth="1"/>
    <col min="7406" max="7407" width="8.83203125" style="8"/>
    <col min="7408" max="7408" width="5.33203125" style="8" customWidth="1"/>
    <col min="7409" max="7410" width="8.83203125" style="8"/>
    <col min="7411" max="7411" width="8" style="8" customWidth="1"/>
    <col min="7412" max="7413" width="8.83203125" style="8"/>
    <col min="7414" max="7414" width="8.1640625" style="8" customWidth="1"/>
    <col min="7415" max="7415" width="8.83203125" style="8"/>
    <col min="7416" max="7416" width="7.6640625" style="8" customWidth="1"/>
    <col min="7417" max="7417" width="8.83203125" style="8"/>
    <col min="7418" max="7419" width="9.1640625" style="8" customWidth="1"/>
    <col min="7420" max="7420" width="8" style="8" customWidth="1"/>
    <col min="7421" max="7421" width="10.6640625" style="8" customWidth="1"/>
    <col min="7422" max="7422" width="7.83203125" style="8" customWidth="1"/>
    <col min="7423" max="7423" width="11.6640625" style="8" customWidth="1"/>
    <col min="7424" max="7425" width="8.83203125" style="8"/>
    <col min="7426" max="7426" width="9.6640625" style="8" customWidth="1"/>
    <col min="7427" max="7427" width="13.5" style="8" customWidth="1"/>
    <col min="7428" max="7428" width="12.1640625" style="8" customWidth="1"/>
    <col min="7429" max="7429" width="11.5" style="8" customWidth="1"/>
    <col min="7430" max="7626" width="8.83203125" style="8"/>
    <col min="7627" max="7627" width="10.1640625" style="8" customWidth="1"/>
    <col min="7628" max="7628" width="6" style="8" customWidth="1"/>
    <col min="7629" max="7629" width="11.33203125" style="8" customWidth="1"/>
    <col min="7630" max="7631" width="11.1640625" style="8" customWidth="1"/>
    <col min="7632" max="7632" width="7.33203125" style="8" customWidth="1"/>
    <col min="7633" max="7633" width="32.6640625" style="8" customWidth="1"/>
    <col min="7634" max="7634" width="39.6640625" style="8" bestFit="1" customWidth="1"/>
    <col min="7635" max="7635" width="24.83203125" style="8" customWidth="1"/>
    <col min="7636" max="7636" width="25.5" style="8" customWidth="1"/>
    <col min="7637" max="7637" width="5.6640625" style="8" customWidth="1"/>
    <col min="7638" max="7639" width="6.6640625" style="8" customWidth="1"/>
    <col min="7640" max="7640" width="8.5" style="8" bestFit="1" customWidth="1"/>
    <col min="7641" max="7641" width="7.5" style="8" customWidth="1"/>
    <col min="7642" max="7642" width="9.5" style="8" customWidth="1"/>
    <col min="7643" max="7643" width="7.5" style="8" customWidth="1"/>
    <col min="7644" max="7644" width="8.1640625" style="8" customWidth="1"/>
    <col min="7645" max="7645" width="7" style="8" customWidth="1"/>
    <col min="7646" max="7646" width="7.5" style="8" customWidth="1"/>
    <col min="7647" max="7647" width="8.1640625" style="8" customWidth="1"/>
    <col min="7648" max="7648" width="6.6640625" style="8" customWidth="1"/>
    <col min="7649" max="7649" width="10.83203125" style="8" customWidth="1"/>
    <col min="7650" max="7650" width="11.33203125" style="8" customWidth="1"/>
    <col min="7651" max="7651" width="13.6640625" style="8" customWidth="1"/>
    <col min="7652" max="7652" width="8.1640625" style="8" customWidth="1"/>
    <col min="7653" max="7653" width="12" style="8" customWidth="1"/>
    <col min="7654" max="7657" width="8.83203125" style="8"/>
    <col min="7658" max="7658" width="8.6640625" style="8" customWidth="1"/>
    <col min="7659" max="7659" width="8.83203125" style="8"/>
    <col min="7660" max="7660" width="6.6640625" style="8" customWidth="1"/>
    <col min="7661" max="7661" width="6.33203125" style="8" customWidth="1"/>
    <col min="7662" max="7663" width="8.83203125" style="8"/>
    <col min="7664" max="7664" width="5.33203125" style="8" customWidth="1"/>
    <col min="7665" max="7666" width="8.83203125" style="8"/>
    <col min="7667" max="7667" width="8" style="8" customWidth="1"/>
    <col min="7668" max="7669" width="8.83203125" style="8"/>
    <col min="7670" max="7670" width="8.1640625" style="8" customWidth="1"/>
    <col min="7671" max="7671" width="8.83203125" style="8"/>
    <col min="7672" max="7672" width="7.6640625" style="8" customWidth="1"/>
    <col min="7673" max="7673" width="8.83203125" style="8"/>
    <col min="7674" max="7675" width="9.1640625" style="8" customWidth="1"/>
    <col min="7676" max="7676" width="8" style="8" customWidth="1"/>
    <col min="7677" max="7677" width="10.6640625" style="8" customWidth="1"/>
    <col min="7678" max="7678" width="7.83203125" style="8" customWidth="1"/>
    <col min="7679" max="7679" width="11.6640625" style="8" customWidth="1"/>
    <col min="7680" max="7681" width="8.83203125" style="8"/>
    <col min="7682" max="7682" width="9.6640625" style="8" customWidth="1"/>
    <col min="7683" max="7683" width="13.5" style="8" customWidth="1"/>
    <col min="7684" max="7684" width="12.1640625" style="8" customWidth="1"/>
    <col min="7685" max="7685" width="11.5" style="8" customWidth="1"/>
    <col min="7686" max="7882" width="8.83203125" style="8"/>
    <col min="7883" max="7883" width="10.1640625" style="8" customWidth="1"/>
    <col min="7884" max="7884" width="6" style="8" customWidth="1"/>
    <col min="7885" max="7885" width="11.33203125" style="8" customWidth="1"/>
    <col min="7886" max="7887" width="11.1640625" style="8" customWidth="1"/>
    <col min="7888" max="7888" width="7.33203125" style="8" customWidth="1"/>
    <col min="7889" max="7889" width="32.6640625" style="8" customWidth="1"/>
    <col min="7890" max="7890" width="39.6640625" style="8" bestFit="1" customWidth="1"/>
    <col min="7891" max="7891" width="24.83203125" style="8" customWidth="1"/>
    <col min="7892" max="7892" width="25.5" style="8" customWidth="1"/>
    <col min="7893" max="7893" width="5.6640625" style="8" customWidth="1"/>
    <col min="7894" max="7895" width="6.6640625" style="8" customWidth="1"/>
    <col min="7896" max="7896" width="8.5" style="8" bestFit="1" customWidth="1"/>
    <col min="7897" max="7897" width="7.5" style="8" customWidth="1"/>
    <col min="7898" max="7898" width="9.5" style="8" customWidth="1"/>
    <col min="7899" max="7899" width="7.5" style="8" customWidth="1"/>
    <col min="7900" max="7900" width="8.1640625" style="8" customWidth="1"/>
    <col min="7901" max="7901" width="7" style="8" customWidth="1"/>
    <col min="7902" max="7902" width="7.5" style="8" customWidth="1"/>
    <col min="7903" max="7903" width="8.1640625" style="8" customWidth="1"/>
    <col min="7904" max="7904" width="6.6640625" style="8" customWidth="1"/>
    <col min="7905" max="7905" width="10.83203125" style="8" customWidth="1"/>
    <col min="7906" max="7906" width="11.33203125" style="8" customWidth="1"/>
    <col min="7907" max="7907" width="13.6640625" style="8" customWidth="1"/>
    <col min="7908" max="7908" width="8.1640625" style="8" customWidth="1"/>
    <col min="7909" max="7909" width="12" style="8" customWidth="1"/>
    <col min="7910" max="7913" width="8.83203125" style="8"/>
    <col min="7914" max="7914" width="8.6640625" style="8" customWidth="1"/>
    <col min="7915" max="7915" width="8.83203125" style="8"/>
    <col min="7916" max="7916" width="6.6640625" style="8" customWidth="1"/>
    <col min="7917" max="7917" width="6.33203125" style="8" customWidth="1"/>
    <col min="7918" max="7919" width="8.83203125" style="8"/>
    <col min="7920" max="7920" width="5.33203125" style="8" customWidth="1"/>
    <col min="7921" max="7922" width="8.83203125" style="8"/>
    <col min="7923" max="7923" width="8" style="8" customWidth="1"/>
    <col min="7924" max="7925" width="8.83203125" style="8"/>
    <col min="7926" max="7926" width="8.1640625" style="8" customWidth="1"/>
    <col min="7927" max="7927" width="8.83203125" style="8"/>
    <col min="7928" max="7928" width="7.6640625" style="8" customWidth="1"/>
    <col min="7929" max="7929" width="8.83203125" style="8"/>
    <col min="7930" max="7931" width="9.1640625" style="8" customWidth="1"/>
    <col min="7932" max="7932" width="8" style="8" customWidth="1"/>
    <col min="7933" max="7933" width="10.6640625" style="8" customWidth="1"/>
    <col min="7934" max="7934" width="7.83203125" style="8" customWidth="1"/>
    <col min="7935" max="7935" width="11.6640625" style="8" customWidth="1"/>
    <col min="7936" max="7937" width="8.83203125" style="8"/>
    <col min="7938" max="7938" width="9.6640625" style="8" customWidth="1"/>
    <col min="7939" max="7939" width="13.5" style="8" customWidth="1"/>
    <col min="7940" max="7940" width="12.1640625" style="8" customWidth="1"/>
    <col min="7941" max="7941" width="11.5" style="8" customWidth="1"/>
    <col min="7942" max="8138" width="8.83203125" style="8"/>
    <col min="8139" max="8139" width="10.1640625" style="8" customWidth="1"/>
    <col min="8140" max="8140" width="6" style="8" customWidth="1"/>
    <col min="8141" max="8141" width="11.33203125" style="8" customWidth="1"/>
    <col min="8142" max="8143" width="11.1640625" style="8" customWidth="1"/>
    <col min="8144" max="8144" width="7.33203125" style="8" customWidth="1"/>
    <col min="8145" max="8145" width="32.6640625" style="8" customWidth="1"/>
    <col min="8146" max="8146" width="39.6640625" style="8" bestFit="1" customWidth="1"/>
    <col min="8147" max="8147" width="24.83203125" style="8" customWidth="1"/>
    <col min="8148" max="8148" width="25.5" style="8" customWidth="1"/>
    <col min="8149" max="8149" width="5.6640625" style="8" customWidth="1"/>
    <col min="8150" max="8151" width="6.6640625" style="8" customWidth="1"/>
    <col min="8152" max="8152" width="8.5" style="8" bestFit="1" customWidth="1"/>
    <col min="8153" max="8153" width="7.5" style="8" customWidth="1"/>
    <col min="8154" max="8154" width="9.5" style="8" customWidth="1"/>
    <col min="8155" max="8155" width="7.5" style="8" customWidth="1"/>
    <col min="8156" max="8156" width="8.1640625" style="8" customWidth="1"/>
    <col min="8157" max="8157" width="7" style="8" customWidth="1"/>
    <col min="8158" max="8158" width="7.5" style="8" customWidth="1"/>
    <col min="8159" max="8159" width="8.1640625" style="8" customWidth="1"/>
    <col min="8160" max="8160" width="6.6640625" style="8" customWidth="1"/>
    <col min="8161" max="8161" width="10.83203125" style="8" customWidth="1"/>
    <col min="8162" max="8162" width="11.33203125" style="8" customWidth="1"/>
    <col min="8163" max="8163" width="13.6640625" style="8" customWidth="1"/>
    <col min="8164" max="8164" width="8.1640625" style="8" customWidth="1"/>
    <col min="8165" max="8165" width="12" style="8" customWidth="1"/>
    <col min="8166" max="8169" width="8.83203125" style="8"/>
    <col min="8170" max="8170" width="8.6640625" style="8" customWidth="1"/>
    <col min="8171" max="8171" width="8.83203125" style="8"/>
    <col min="8172" max="8172" width="6.6640625" style="8" customWidth="1"/>
    <col min="8173" max="8173" width="6.33203125" style="8" customWidth="1"/>
    <col min="8174" max="8175" width="8.83203125" style="8"/>
    <col min="8176" max="8176" width="5.33203125" style="8" customWidth="1"/>
    <col min="8177" max="8178" width="8.83203125" style="8"/>
    <col min="8179" max="8179" width="8" style="8" customWidth="1"/>
    <col min="8180" max="8181" width="8.83203125" style="8"/>
    <col min="8182" max="8182" width="8.1640625" style="8" customWidth="1"/>
    <col min="8183" max="8183" width="8.83203125" style="8"/>
    <col min="8184" max="8184" width="7.6640625" style="8" customWidth="1"/>
    <col min="8185" max="8185" width="8.83203125" style="8"/>
    <col min="8186" max="8187" width="9.1640625" style="8" customWidth="1"/>
    <col min="8188" max="8188" width="8" style="8" customWidth="1"/>
    <col min="8189" max="8189" width="10.6640625" style="8" customWidth="1"/>
    <col min="8190" max="8190" width="7.83203125" style="8" customWidth="1"/>
    <col min="8191" max="8191" width="11.6640625" style="8" customWidth="1"/>
    <col min="8192" max="8193" width="8.83203125" style="8"/>
    <col min="8194" max="8194" width="9.6640625" style="8" customWidth="1"/>
    <col min="8195" max="8195" width="13.5" style="8" customWidth="1"/>
    <col min="8196" max="8196" width="12.1640625" style="8" customWidth="1"/>
    <col min="8197" max="8197" width="11.5" style="8" customWidth="1"/>
    <col min="8198" max="8394" width="8.83203125" style="8"/>
    <col min="8395" max="8395" width="10.1640625" style="8" customWidth="1"/>
    <col min="8396" max="8396" width="6" style="8" customWidth="1"/>
    <col min="8397" max="8397" width="11.33203125" style="8" customWidth="1"/>
    <col min="8398" max="8399" width="11.1640625" style="8" customWidth="1"/>
    <col min="8400" max="8400" width="7.33203125" style="8" customWidth="1"/>
    <col min="8401" max="8401" width="32.6640625" style="8" customWidth="1"/>
    <col min="8402" max="8402" width="39.6640625" style="8" bestFit="1" customWidth="1"/>
    <col min="8403" max="8403" width="24.83203125" style="8" customWidth="1"/>
    <col min="8404" max="8404" width="25.5" style="8" customWidth="1"/>
    <col min="8405" max="8405" width="5.6640625" style="8" customWidth="1"/>
    <col min="8406" max="8407" width="6.6640625" style="8" customWidth="1"/>
    <col min="8408" max="8408" width="8.5" style="8" bestFit="1" customWidth="1"/>
    <col min="8409" max="8409" width="7.5" style="8" customWidth="1"/>
    <col min="8410" max="8410" width="9.5" style="8" customWidth="1"/>
    <col min="8411" max="8411" width="7.5" style="8" customWidth="1"/>
    <col min="8412" max="8412" width="8.1640625" style="8" customWidth="1"/>
    <col min="8413" max="8413" width="7" style="8" customWidth="1"/>
    <col min="8414" max="8414" width="7.5" style="8" customWidth="1"/>
    <col min="8415" max="8415" width="8.1640625" style="8" customWidth="1"/>
    <col min="8416" max="8416" width="6.6640625" style="8" customWidth="1"/>
    <col min="8417" max="8417" width="10.83203125" style="8" customWidth="1"/>
    <col min="8418" max="8418" width="11.33203125" style="8" customWidth="1"/>
    <col min="8419" max="8419" width="13.6640625" style="8" customWidth="1"/>
    <col min="8420" max="8420" width="8.1640625" style="8" customWidth="1"/>
    <col min="8421" max="8421" width="12" style="8" customWidth="1"/>
    <col min="8422" max="8425" width="8.83203125" style="8"/>
    <col min="8426" max="8426" width="8.6640625" style="8" customWidth="1"/>
    <col min="8427" max="8427" width="8.83203125" style="8"/>
    <col min="8428" max="8428" width="6.6640625" style="8" customWidth="1"/>
    <col min="8429" max="8429" width="6.33203125" style="8" customWidth="1"/>
    <col min="8430" max="8431" width="8.83203125" style="8"/>
    <col min="8432" max="8432" width="5.33203125" style="8" customWidth="1"/>
    <col min="8433" max="8434" width="8.83203125" style="8"/>
    <col min="8435" max="8435" width="8" style="8" customWidth="1"/>
    <col min="8436" max="8437" width="8.83203125" style="8"/>
    <col min="8438" max="8438" width="8.1640625" style="8" customWidth="1"/>
    <col min="8439" max="8439" width="8.83203125" style="8"/>
    <col min="8440" max="8440" width="7.6640625" style="8" customWidth="1"/>
    <col min="8441" max="8441" width="8.83203125" style="8"/>
    <col min="8442" max="8443" width="9.1640625" style="8" customWidth="1"/>
    <col min="8444" max="8444" width="8" style="8" customWidth="1"/>
    <col min="8445" max="8445" width="10.6640625" style="8" customWidth="1"/>
    <col min="8446" max="8446" width="7.83203125" style="8" customWidth="1"/>
    <col min="8447" max="8447" width="11.6640625" style="8" customWidth="1"/>
    <col min="8448" max="8449" width="8.83203125" style="8"/>
    <col min="8450" max="8450" width="9.6640625" style="8" customWidth="1"/>
    <col min="8451" max="8451" width="13.5" style="8" customWidth="1"/>
    <col min="8452" max="8452" width="12.1640625" style="8" customWidth="1"/>
    <col min="8453" max="8453" width="11.5" style="8" customWidth="1"/>
    <col min="8454" max="8650" width="8.83203125" style="8"/>
    <col min="8651" max="8651" width="10.1640625" style="8" customWidth="1"/>
    <col min="8652" max="8652" width="6" style="8" customWidth="1"/>
    <col min="8653" max="8653" width="11.33203125" style="8" customWidth="1"/>
    <col min="8654" max="8655" width="11.1640625" style="8" customWidth="1"/>
    <col min="8656" max="8656" width="7.33203125" style="8" customWidth="1"/>
    <col min="8657" max="8657" width="32.6640625" style="8" customWidth="1"/>
    <col min="8658" max="8658" width="39.6640625" style="8" bestFit="1" customWidth="1"/>
    <col min="8659" max="8659" width="24.83203125" style="8" customWidth="1"/>
    <col min="8660" max="8660" width="25.5" style="8" customWidth="1"/>
    <col min="8661" max="8661" width="5.6640625" style="8" customWidth="1"/>
    <col min="8662" max="8663" width="6.6640625" style="8" customWidth="1"/>
    <col min="8664" max="8664" width="8.5" style="8" bestFit="1" customWidth="1"/>
    <col min="8665" max="8665" width="7.5" style="8" customWidth="1"/>
    <col min="8666" max="8666" width="9.5" style="8" customWidth="1"/>
    <col min="8667" max="8667" width="7.5" style="8" customWidth="1"/>
    <col min="8668" max="8668" width="8.1640625" style="8" customWidth="1"/>
    <col min="8669" max="8669" width="7" style="8" customWidth="1"/>
    <col min="8670" max="8670" width="7.5" style="8" customWidth="1"/>
    <col min="8671" max="8671" width="8.1640625" style="8" customWidth="1"/>
    <col min="8672" max="8672" width="6.6640625" style="8" customWidth="1"/>
    <col min="8673" max="8673" width="10.83203125" style="8" customWidth="1"/>
    <col min="8674" max="8674" width="11.33203125" style="8" customWidth="1"/>
    <col min="8675" max="8675" width="13.6640625" style="8" customWidth="1"/>
    <col min="8676" max="8676" width="8.1640625" style="8" customWidth="1"/>
    <col min="8677" max="8677" width="12" style="8" customWidth="1"/>
    <col min="8678" max="8681" width="8.83203125" style="8"/>
    <col min="8682" max="8682" width="8.6640625" style="8" customWidth="1"/>
    <col min="8683" max="8683" width="8.83203125" style="8"/>
    <col min="8684" max="8684" width="6.6640625" style="8" customWidth="1"/>
    <col min="8685" max="8685" width="6.33203125" style="8" customWidth="1"/>
    <col min="8686" max="8687" width="8.83203125" style="8"/>
    <col min="8688" max="8688" width="5.33203125" style="8" customWidth="1"/>
    <col min="8689" max="8690" width="8.83203125" style="8"/>
    <col min="8691" max="8691" width="8" style="8" customWidth="1"/>
    <col min="8692" max="8693" width="8.83203125" style="8"/>
    <col min="8694" max="8694" width="8.1640625" style="8" customWidth="1"/>
    <col min="8695" max="8695" width="8.83203125" style="8"/>
    <col min="8696" max="8696" width="7.6640625" style="8" customWidth="1"/>
    <col min="8697" max="8697" width="8.83203125" style="8"/>
    <col min="8698" max="8699" width="9.1640625" style="8" customWidth="1"/>
    <col min="8700" max="8700" width="8" style="8" customWidth="1"/>
    <col min="8701" max="8701" width="10.6640625" style="8" customWidth="1"/>
    <col min="8702" max="8702" width="7.83203125" style="8" customWidth="1"/>
    <col min="8703" max="8703" width="11.6640625" style="8" customWidth="1"/>
    <col min="8704" max="8705" width="8.83203125" style="8"/>
    <col min="8706" max="8706" width="9.6640625" style="8" customWidth="1"/>
    <col min="8707" max="8707" width="13.5" style="8" customWidth="1"/>
    <col min="8708" max="8708" width="12.1640625" style="8" customWidth="1"/>
    <col min="8709" max="8709" width="11.5" style="8" customWidth="1"/>
    <col min="8710" max="8906" width="8.83203125" style="8"/>
    <col min="8907" max="8907" width="10.1640625" style="8" customWidth="1"/>
    <col min="8908" max="8908" width="6" style="8" customWidth="1"/>
    <col min="8909" max="8909" width="11.33203125" style="8" customWidth="1"/>
    <col min="8910" max="8911" width="11.1640625" style="8" customWidth="1"/>
    <col min="8912" max="8912" width="7.33203125" style="8" customWidth="1"/>
    <col min="8913" max="8913" width="32.6640625" style="8" customWidth="1"/>
    <col min="8914" max="8914" width="39.6640625" style="8" bestFit="1" customWidth="1"/>
    <col min="8915" max="8915" width="24.83203125" style="8" customWidth="1"/>
    <col min="8916" max="8916" width="25.5" style="8" customWidth="1"/>
    <col min="8917" max="8917" width="5.6640625" style="8" customWidth="1"/>
    <col min="8918" max="8919" width="6.6640625" style="8" customWidth="1"/>
    <col min="8920" max="8920" width="8.5" style="8" bestFit="1" customWidth="1"/>
    <col min="8921" max="8921" width="7.5" style="8" customWidth="1"/>
    <col min="8922" max="8922" width="9.5" style="8" customWidth="1"/>
    <col min="8923" max="8923" width="7.5" style="8" customWidth="1"/>
    <col min="8924" max="8924" width="8.1640625" style="8" customWidth="1"/>
    <col min="8925" max="8925" width="7" style="8" customWidth="1"/>
    <col min="8926" max="8926" width="7.5" style="8" customWidth="1"/>
    <col min="8927" max="8927" width="8.1640625" style="8" customWidth="1"/>
    <col min="8928" max="8928" width="6.6640625" style="8" customWidth="1"/>
    <col min="8929" max="8929" width="10.83203125" style="8" customWidth="1"/>
    <col min="8930" max="8930" width="11.33203125" style="8" customWidth="1"/>
    <col min="8931" max="8931" width="13.6640625" style="8" customWidth="1"/>
    <col min="8932" max="8932" width="8.1640625" style="8" customWidth="1"/>
    <col min="8933" max="8933" width="12" style="8" customWidth="1"/>
    <col min="8934" max="8937" width="8.83203125" style="8"/>
    <col min="8938" max="8938" width="8.6640625" style="8" customWidth="1"/>
    <col min="8939" max="8939" width="8.83203125" style="8"/>
    <col min="8940" max="8940" width="6.6640625" style="8" customWidth="1"/>
    <col min="8941" max="8941" width="6.33203125" style="8" customWidth="1"/>
    <col min="8942" max="8943" width="8.83203125" style="8"/>
    <col min="8944" max="8944" width="5.33203125" style="8" customWidth="1"/>
    <col min="8945" max="8946" width="8.83203125" style="8"/>
    <col min="8947" max="8947" width="8" style="8" customWidth="1"/>
    <col min="8948" max="8949" width="8.83203125" style="8"/>
    <col min="8950" max="8950" width="8.1640625" style="8" customWidth="1"/>
    <col min="8951" max="8951" width="8.83203125" style="8"/>
    <col min="8952" max="8952" width="7.6640625" style="8" customWidth="1"/>
    <col min="8953" max="8953" width="8.83203125" style="8"/>
    <col min="8954" max="8955" width="9.1640625" style="8" customWidth="1"/>
    <col min="8956" max="8956" width="8" style="8" customWidth="1"/>
    <col min="8957" max="8957" width="10.6640625" style="8" customWidth="1"/>
    <col min="8958" max="8958" width="7.83203125" style="8" customWidth="1"/>
    <col min="8959" max="8959" width="11.6640625" style="8" customWidth="1"/>
    <col min="8960" max="8961" width="8.83203125" style="8"/>
    <col min="8962" max="8962" width="9.6640625" style="8" customWidth="1"/>
    <col min="8963" max="8963" width="13.5" style="8" customWidth="1"/>
    <col min="8964" max="8964" width="12.1640625" style="8" customWidth="1"/>
    <col min="8965" max="8965" width="11.5" style="8" customWidth="1"/>
    <col min="8966" max="9162" width="8.83203125" style="8"/>
    <col min="9163" max="9163" width="10.1640625" style="8" customWidth="1"/>
    <col min="9164" max="9164" width="6" style="8" customWidth="1"/>
    <col min="9165" max="9165" width="11.33203125" style="8" customWidth="1"/>
    <col min="9166" max="9167" width="11.1640625" style="8" customWidth="1"/>
    <col min="9168" max="9168" width="7.33203125" style="8" customWidth="1"/>
    <col min="9169" max="9169" width="32.6640625" style="8" customWidth="1"/>
    <col min="9170" max="9170" width="39.6640625" style="8" bestFit="1" customWidth="1"/>
    <col min="9171" max="9171" width="24.83203125" style="8" customWidth="1"/>
    <col min="9172" max="9172" width="25.5" style="8" customWidth="1"/>
    <col min="9173" max="9173" width="5.6640625" style="8" customWidth="1"/>
    <col min="9174" max="9175" width="6.6640625" style="8" customWidth="1"/>
    <col min="9176" max="9176" width="8.5" style="8" bestFit="1" customWidth="1"/>
    <col min="9177" max="9177" width="7.5" style="8" customWidth="1"/>
    <col min="9178" max="9178" width="9.5" style="8" customWidth="1"/>
    <col min="9179" max="9179" width="7.5" style="8" customWidth="1"/>
    <col min="9180" max="9180" width="8.1640625" style="8" customWidth="1"/>
    <col min="9181" max="9181" width="7" style="8" customWidth="1"/>
    <col min="9182" max="9182" width="7.5" style="8" customWidth="1"/>
    <col min="9183" max="9183" width="8.1640625" style="8" customWidth="1"/>
    <col min="9184" max="9184" width="6.6640625" style="8" customWidth="1"/>
    <col min="9185" max="9185" width="10.83203125" style="8" customWidth="1"/>
    <col min="9186" max="9186" width="11.33203125" style="8" customWidth="1"/>
    <col min="9187" max="9187" width="13.6640625" style="8" customWidth="1"/>
    <col min="9188" max="9188" width="8.1640625" style="8" customWidth="1"/>
    <col min="9189" max="9189" width="12" style="8" customWidth="1"/>
    <col min="9190" max="9193" width="8.83203125" style="8"/>
    <col min="9194" max="9194" width="8.6640625" style="8" customWidth="1"/>
    <col min="9195" max="9195" width="8.83203125" style="8"/>
    <col min="9196" max="9196" width="6.6640625" style="8" customWidth="1"/>
    <col min="9197" max="9197" width="6.33203125" style="8" customWidth="1"/>
    <col min="9198" max="9199" width="8.83203125" style="8"/>
    <col min="9200" max="9200" width="5.33203125" style="8" customWidth="1"/>
    <col min="9201" max="9202" width="8.83203125" style="8"/>
    <col min="9203" max="9203" width="8" style="8" customWidth="1"/>
    <col min="9204" max="9205" width="8.83203125" style="8"/>
    <col min="9206" max="9206" width="8.1640625" style="8" customWidth="1"/>
    <col min="9207" max="9207" width="8.83203125" style="8"/>
    <col min="9208" max="9208" width="7.6640625" style="8" customWidth="1"/>
    <col min="9209" max="9209" width="8.83203125" style="8"/>
    <col min="9210" max="9211" width="9.1640625" style="8" customWidth="1"/>
    <col min="9212" max="9212" width="8" style="8" customWidth="1"/>
    <col min="9213" max="9213" width="10.6640625" style="8" customWidth="1"/>
    <col min="9214" max="9214" width="7.83203125" style="8" customWidth="1"/>
    <col min="9215" max="9215" width="11.6640625" style="8" customWidth="1"/>
    <col min="9216" max="9217" width="8.83203125" style="8"/>
    <col min="9218" max="9218" width="9.6640625" style="8" customWidth="1"/>
    <col min="9219" max="9219" width="13.5" style="8" customWidth="1"/>
    <col min="9220" max="9220" width="12.1640625" style="8" customWidth="1"/>
    <col min="9221" max="9221" width="11.5" style="8" customWidth="1"/>
    <col min="9222" max="9418" width="8.83203125" style="8"/>
    <col min="9419" max="9419" width="10.1640625" style="8" customWidth="1"/>
    <col min="9420" max="9420" width="6" style="8" customWidth="1"/>
    <col min="9421" max="9421" width="11.33203125" style="8" customWidth="1"/>
    <col min="9422" max="9423" width="11.1640625" style="8" customWidth="1"/>
    <col min="9424" max="9424" width="7.33203125" style="8" customWidth="1"/>
    <col min="9425" max="9425" width="32.6640625" style="8" customWidth="1"/>
    <col min="9426" max="9426" width="39.6640625" style="8" bestFit="1" customWidth="1"/>
    <col min="9427" max="9427" width="24.83203125" style="8" customWidth="1"/>
    <col min="9428" max="9428" width="25.5" style="8" customWidth="1"/>
    <col min="9429" max="9429" width="5.6640625" style="8" customWidth="1"/>
    <col min="9430" max="9431" width="6.6640625" style="8" customWidth="1"/>
    <col min="9432" max="9432" width="8.5" style="8" bestFit="1" customWidth="1"/>
    <col min="9433" max="9433" width="7.5" style="8" customWidth="1"/>
    <col min="9434" max="9434" width="9.5" style="8" customWidth="1"/>
    <col min="9435" max="9435" width="7.5" style="8" customWidth="1"/>
    <col min="9436" max="9436" width="8.1640625" style="8" customWidth="1"/>
    <col min="9437" max="9437" width="7" style="8" customWidth="1"/>
    <col min="9438" max="9438" width="7.5" style="8" customWidth="1"/>
    <col min="9439" max="9439" width="8.1640625" style="8" customWidth="1"/>
    <col min="9440" max="9440" width="6.6640625" style="8" customWidth="1"/>
    <col min="9441" max="9441" width="10.83203125" style="8" customWidth="1"/>
    <col min="9442" max="9442" width="11.33203125" style="8" customWidth="1"/>
    <col min="9443" max="9443" width="13.6640625" style="8" customWidth="1"/>
    <col min="9444" max="9444" width="8.1640625" style="8" customWidth="1"/>
    <col min="9445" max="9445" width="12" style="8" customWidth="1"/>
    <col min="9446" max="9449" width="8.83203125" style="8"/>
    <col min="9450" max="9450" width="8.6640625" style="8" customWidth="1"/>
    <col min="9451" max="9451" width="8.83203125" style="8"/>
    <col min="9452" max="9452" width="6.6640625" style="8" customWidth="1"/>
    <col min="9453" max="9453" width="6.33203125" style="8" customWidth="1"/>
    <col min="9454" max="9455" width="8.83203125" style="8"/>
    <col min="9456" max="9456" width="5.33203125" style="8" customWidth="1"/>
    <col min="9457" max="9458" width="8.83203125" style="8"/>
    <col min="9459" max="9459" width="8" style="8" customWidth="1"/>
    <col min="9460" max="9461" width="8.83203125" style="8"/>
    <col min="9462" max="9462" width="8.1640625" style="8" customWidth="1"/>
    <col min="9463" max="9463" width="8.83203125" style="8"/>
    <col min="9464" max="9464" width="7.6640625" style="8" customWidth="1"/>
    <col min="9465" max="9465" width="8.83203125" style="8"/>
    <col min="9466" max="9467" width="9.1640625" style="8" customWidth="1"/>
    <col min="9468" max="9468" width="8" style="8" customWidth="1"/>
    <col min="9469" max="9469" width="10.6640625" style="8" customWidth="1"/>
    <col min="9470" max="9470" width="7.83203125" style="8" customWidth="1"/>
    <col min="9471" max="9471" width="11.6640625" style="8" customWidth="1"/>
    <col min="9472" max="9473" width="8.83203125" style="8"/>
    <col min="9474" max="9474" width="9.6640625" style="8" customWidth="1"/>
    <col min="9475" max="9475" width="13.5" style="8" customWidth="1"/>
    <col min="9476" max="9476" width="12.1640625" style="8" customWidth="1"/>
    <col min="9477" max="9477" width="11.5" style="8" customWidth="1"/>
    <col min="9478" max="9674" width="8.83203125" style="8"/>
    <col min="9675" max="9675" width="10.1640625" style="8" customWidth="1"/>
    <col min="9676" max="9676" width="6" style="8" customWidth="1"/>
    <col min="9677" max="9677" width="11.33203125" style="8" customWidth="1"/>
    <col min="9678" max="9679" width="11.1640625" style="8" customWidth="1"/>
    <col min="9680" max="9680" width="7.33203125" style="8" customWidth="1"/>
    <col min="9681" max="9681" width="32.6640625" style="8" customWidth="1"/>
    <col min="9682" max="9682" width="39.6640625" style="8" bestFit="1" customWidth="1"/>
    <col min="9683" max="9683" width="24.83203125" style="8" customWidth="1"/>
    <col min="9684" max="9684" width="25.5" style="8" customWidth="1"/>
    <col min="9685" max="9685" width="5.6640625" style="8" customWidth="1"/>
    <col min="9686" max="9687" width="6.6640625" style="8" customWidth="1"/>
    <col min="9688" max="9688" width="8.5" style="8" bestFit="1" customWidth="1"/>
    <col min="9689" max="9689" width="7.5" style="8" customWidth="1"/>
    <col min="9690" max="9690" width="9.5" style="8" customWidth="1"/>
    <col min="9691" max="9691" width="7.5" style="8" customWidth="1"/>
    <col min="9692" max="9692" width="8.1640625" style="8" customWidth="1"/>
    <col min="9693" max="9693" width="7" style="8" customWidth="1"/>
    <col min="9694" max="9694" width="7.5" style="8" customWidth="1"/>
    <col min="9695" max="9695" width="8.1640625" style="8" customWidth="1"/>
    <col min="9696" max="9696" width="6.6640625" style="8" customWidth="1"/>
    <col min="9697" max="9697" width="10.83203125" style="8" customWidth="1"/>
    <col min="9698" max="9698" width="11.33203125" style="8" customWidth="1"/>
    <col min="9699" max="9699" width="13.6640625" style="8" customWidth="1"/>
    <col min="9700" max="9700" width="8.1640625" style="8" customWidth="1"/>
    <col min="9701" max="9701" width="12" style="8" customWidth="1"/>
    <col min="9702" max="9705" width="8.83203125" style="8"/>
    <col min="9706" max="9706" width="8.6640625" style="8" customWidth="1"/>
    <col min="9707" max="9707" width="8.83203125" style="8"/>
    <col min="9708" max="9708" width="6.6640625" style="8" customWidth="1"/>
    <col min="9709" max="9709" width="6.33203125" style="8" customWidth="1"/>
    <col min="9710" max="9711" width="8.83203125" style="8"/>
    <col min="9712" max="9712" width="5.33203125" style="8" customWidth="1"/>
    <col min="9713" max="9714" width="8.83203125" style="8"/>
    <col min="9715" max="9715" width="8" style="8" customWidth="1"/>
    <col min="9716" max="9717" width="8.83203125" style="8"/>
    <col min="9718" max="9718" width="8.1640625" style="8" customWidth="1"/>
    <col min="9719" max="9719" width="8.83203125" style="8"/>
    <col min="9720" max="9720" width="7.6640625" style="8" customWidth="1"/>
    <col min="9721" max="9721" width="8.83203125" style="8"/>
    <col min="9722" max="9723" width="9.1640625" style="8" customWidth="1"/>
    <col min="9724" max="9724" width="8" style="8" customWidth="1"/>
    <col min="9725" max="9725" width="10.6640625" style="8" customWidth="1"/>
    <col min="9726" max="9726" width="7.83203125" style="8" customWidth="1"/>
    <col min="9727" max="9727" width="11.6640625" style="8" customWidth="1"/>
    <col min="9728" max="9729" width="8.83203125" style="8"/>
    <col min="9730" max="9730" width="9.6640625" style="8" customWidth="1"/>
    <col min="9731" max="9731" width="13.5" style="8" customWidth="1"/>
    <col min="9732" max="9732" width="12.1640625" style="8" customWidth="1"/>
    <col min="9733" max="9733" width="11.5" style="8" customWidth="1"/>
    <col min="9734" max="9930" width="8.83203125" style="8"/>
    <col min="9931" max="9931" width="10.1640625" style="8" customWidth="1"/>
    <col min="9932" max="9932" width="6" style="8" customWidth="1"/>
    <col min="9933" max="9933" width="11.33203125" style="8" customWidth="1"/>
    <col min="9934" max="9935" width="11.1640625" style="8" customWidth="1"/>
    <col min="9936" max="9936" width="7.33203125" style="8" customWidth="1"/>
    <col min="9937" max="9937" width="32.6640625" style="8" customWidth="1"/>
    <col min="9938" max="9938" width="39.6640625" style="8" bestFit="1" customWidth="1"/>
    <col min="9939" max="9939" width="24.83203125" style="8" customWidth="1"/>
    <col min="9940" max="9940" width="25.5" style="8" customWidth="1"/>
    <col min="9941" max="9941" width="5.6640625" style="8" customWidth="1"/>
    <col min="9942" max="9943" width="6.6640625" style="8" customWidth="1"/>
    <col min="9944" max="9944" width="8.5" style="8" bestFit="1" customWidth="1"/>
    <col min="9945" max="9945" width="7.5" style="8" customWidth="1"/>
    <col min="9946" max="9946" width="9.5" style="8" customWidth="1"/>
    <col min="9947" max="9947" width="7.5" style="8" customWidth="1"/>
    <col min="9948" max="9948" width="8.1640625" style="8" customWidth="1"/>
    <col min="9949" max="9949" width="7" style="8" customWidth="1"/>
    <col min="9950" max="9950" width="7.5" style="8" customWidth="1"/>
    <col min="9951" max="9951" width="8.1640625" style="8" customWidth="1"/>
    <col min="9952" max="9952" width="6.6640625" style="8" customWidth="1"/>
    <col min="9953" max="9953" width="10.83203125" style="8" customWidth="1"/>
    <col min="9954" max="9954" width="11.33203125" style="8" customWidth="1"/>
    <col min="9955" max="9955" width="13.6640625" style="8" customWidth="1"/>
    <col min="9956" max="9956" width="8.1640625" style="8" customWidth="1"/>
    <col min="9957" max="9957" width="12" style="8" customWidth="1"/>
    <col min="9958" max="9961" width="8.83203125" style="8"/>
    <col min="9962" max="9962" width="8.6640625" style="8" customWidth="1"/>
    <col min="9963" max="9963" width="8.83203125" style="8"/>
    <col min="9964" max="9964" width="6.6640625" style="8" customWidth="1"/>
    <col min="9965" max="9965" width="6.33203125" style="8" customWidth="1"/>
    <col min="9966" max="9967" width="8.83203125" style="8"/>
    <col min="9968" max="9968" width="5.33203125" style="8" customWidth="1"/>
    <col min="9969" max="9970" width="8.83203125" style="8"/>
    <col min="9971" max="9971" width="8" style="8" customWidth="1"/>
    <col min="9972" max="9973" width="8.83203125" style="8"/>
    <col min="9974" max="9974" width="8.1640625" style="8" customWidth="1"/>
    <col min="9975" max="9975" width="8.83203125" style="8"/>
    <col min="9976" max="9976" width="7.6640625" style="8" customWidth="1"/>
    <col min="9977" max="9977" width="8.83203125" style="8"/>
    <col min="9978" max="9979" width="9.1640625" style="8" customWidth="1"/>
    <col min="9980" max="9980" width="8" style="8" customWidth="1"/>
    <col min="9981" max="9981" width="10.6640625" style="8" customWidth="1"/>
    <col min="9982" max="9982" width="7.83203125" style="8" customWidth="1"/>
    <col min="9983" max="9983" width="11.6640625" style="8" customWidth="1"/>
    <col min="9984" max="9985" width="8.83203125" style="8"/>
    <col min="9986" max="9986" width="9.6640625" style="8" customWidth="1"/>
    <col min="9987" max="9987" width="13.5" style="8" customWidth="1"/>
    <col min="9988" max="9988" width="12.1640625" style="8" customWidth="1"/>
    <col min="9989" max="9989" width="11.5" style="8" customWidth="1"/>
    <col min="9990" max="10186" width="8.83203125" style="8"/>
    <col min="10187" max="10187" width="10.1640625" style="8" customWidth="1"/>
    <col min="10188" max="10188" width="6" style="8" customWidth="1"/>
    <col min="10189" max="10189" width="11.33203125" style="8" customWidth="1"/>
    <col min="10190" max="10191" width="11.1640625" style="8" customWidth="1"/>
    <col min="10192" max="10192" width="7.33203125" style="8" customWidth="1"/>
    <col min="10193" max="10193" width="32.6640625" style="8" customWidth="1"/>
    <col min="10194" max="10194" width="39.6640625" style="8" bestFit="1" customWidth="1"/>
    <col min="10195" max="10195" width="24.83203125" style="8" customWidth="1"/>
    <col min="10196" max="10196" width="25.5" style="8" customWidth="1"/>
    <col min="10197" max="10197" width="5.6640625" style="8" customWidth="1"/>
    <col min="10198" max="10199" width="6.6640625" style="8" customWidth="1"/>
    <col min="10200" max="10200" width="8.5" style="8" bestFit="1" customWidth="1"/>
    <col min="10201" max="10201" width="7.5" style="8" customWidth="1"/>
    <col min="10202" max="10202" width="9.5" style="8" customWidth="1"/>
    <col min="10203" max="10203" width="7.5" style="8" customWidth="1"/>
    <col min="10204" max="10204" width="8.1640625" style="8" customWidth="1"/>
    <col min="10205" max="10205" width="7" style="8" customWidth="1"/>
    <col min="10206" max="10206" width="7.5" style="8" customWidth="1"/>
    <col min="10207" max="10207" width="8.1640625" style="8" customWidth="1"/>
    <col min="10208" max="10208" width="6.6640625" style="8" customWidth="1"/>
    <col min="10209" max="10209" width="10.83203125" style="8" customWidth="1"/>
    <col min="10210" max="10210" width="11.33203125" style="8" customWidth="1"/>
    <col min="10211" max="10211" width="13.6640625" style="8" customWidth="1"/>
    <col min="10212" max="10212" width="8.1640625" style="8" customWidth="1"/>
    <col min="10213" max="10213" width="12" style="8" customWidth="1"/>
    <col min="10214" max="10217" width="8.83203125" style="8"/>
    <col min="10218" max="10218" width="8.6640625" style="8" customWidth="1"/>
    <col min="10219" max="10219" width="8.83203125" style="8"/>
    <col min="10220" max="10220" width="6.6640625" style="8" customWidth="1"/>
    <col min="10221" max="10221" width="6.33203125" style="8" customWidth="1"/>
    <col min="10222" max="10223" width="8.83203125" style="8"/>
    <col min="10224" max="10224" width="5.33203125" style="8" customWidth="1"/>
    <col min="10225" max="10226" width="8.83203125" style="8"/>
    <col min="10227" max="10227" width="8" style="8" customWidth="1"/>
    <col min="10228" max="10229" width="8.83203125" style="8"/>
    <col min="10230" max="10230" width="8.1640625" style="8" customWidth="1"/>
    <col min="10231" max="10231" width="8.83203125" style="8"/>
    <col min="10232" max="10232" width="7.6640625" style="8" customWidth="1"/>
    <col min="10233" max="10233" width="8.83203125" style="8"/>
    <col min="10234" max="10235" width="9.1640625" style="8" customWidth="1"/>
    <col min="10236" max="10236" width="8" style="8" customWidth="1"/>
    <col min="10237" max="10237" width="10.6640625" style="8" customWidth="1"/>
    <col min="10238" max="10238" width="7.83203125" style="8" customWidth="1"/>
    <col min="10239" max="10239" width="11.6640625" style="8" customWidth="1"/>
    <col min="10240" max="10241" width="8.83203125" style="8"/>
    <col min="10242" max="10242" width="9.6640625" style="8" customWidth="1"/>
    <col min="10243" max="10243" width="13.5" style="8" customWidth="1"/>
    <col min="10244" max="10244" width="12.1640625" style="8" customWidth="1"/>
    <col min="10245" max="10245" width="11.5" style="8" customWidth="1"/>
    <col min="10246" max="10442" width="8.83203125" style="8"/>
    <col min="10443" max="10443" width="10.1640625" style="8" customWidth="1"/>
    <col min="10444" max="10444" width="6" style="8" customWidth="1"/>
    <col min="10445" max="10445" width="11.33203125" style="8" customWidth="1"/>
    <col min="10446" max="10447" width="11.1640625" style="8" customWidth="1"/>
    <col min="10448" max="10448" width="7.33203125" style="8" customWidth="1"/>
    <col min="10449" max="10449" width="32.6640625" style="8" customWidth="1"/>
    <col min="10450" max="10450" width="39.6640625" style="8" bestFit="1" customWidth="1"/>
    <col min="10451" max="10451" width="24.83203125" style="8" customWidth="1"/>
    <col min="10452" max="10452" width="25.5" style="8" customWidth="1"/>
    <col min="10453" max="10453" width="5.6640625" style="8" customWidth="1"/>
    <col min="10454" max="10455" width="6.6640625" style="8" customWidth="1"/>
    <col min="10456" max="10456" width="8.5" style="8" bestFit="1" customWidth="1"/>
    <col min="10457" max="10457" width="7.5" style="8" customWidth="1"/>
    <col min="10458" max="10458" width="9.5" style="8" customWidth="1"/>
    <col min="10459" max="10459" width="7.5" style="8" customWidth="1"/>
    <col min="10460" max="10460" width="8.1640625" style="8" customWidth="1"/>
    <col min="10461" max="10461" width="7" style="8" customWidth="1"/>
    <col min="10462" max="10462" width="7.5" style="8" customWidth="1"/>
    <col min="10463" max="10463" width="8.1640625" style="8" customWidth="1"/>
    <col min="10464" max="10464" width="6.6640625" style="8" customWidth="1"/>
    <col min="10465" max="10465" width="10.83203125" style="8" customWidth="1"/>
    <col min="10466" max="10466" width="11.33203125" style="8" customWidth="1"/>
    <col min="10467" max="10467" width="13.6640625" style="8" customWidth="1"/>
    <col min="10468" max="10468" width="8.1640625" style="8" customWidth="1"/>
    <col min="10469" max="10469" width="12" style="8" customWidth="1"/>
    <col min="10470" max="10473" width="8.83203125" style="8"/>
    <col min="10474" max="10474" width="8.6640625" style="8" customWidth="1"/>
    <col min="10475" max="10475" width="8.83203125" style="8"/>
    <col min="10476" max="10476" width="6.6640625" style="8" customWidth="1"/>
    <col min="10477" max="10477" width="6.33203125" style="8" customWidth="1"/>
    <col min="10478" max="10479" width="8.83203125" style="8"/>
    <col min="10480" max="10480" width="5.33203125" style="8" customWidth="1"/>
    <col min="10481" max="10482" width="8.83203125" style="8"/>
    <col min="10483" max="10483" width="8" style="8" customWidth="1"/>
    <col min="10484" max="10485" width="8.83203125" style="8"/>
    <col min="10486" max="10486" width="8.1640625" style="8" customWidth="1"/>
    <col min="10487" max="10487" width="8.83203125" style="8"/>
    <col min="10488" max="10488" width="7.6640625" style="8" customWidth="1"/>
    <col min="10489" max="10489" width="8.83203125" style="8"/>
    <col min="10490" max="10491" width="9.1640625" style="8" customWidth="1"/>
    <col min="10492" max="10492" width="8" style="8" customWidth="1"/>
    <col min="10493" max="10493" width="10.6640625" style="8" customWidth="1"/>
    <col min="10494" max="10494" width="7.83203125" style="8" customWidth="1"/>
    <col min="10495" max="10495" width="11.6640625" style="8" customWidth="1"/>
    <col min="10496" max="10497" width="8.83203125" style="8"/>
    <col min="10498" max="10498" width="9.6640625" style="8" customWidth="1"/>
    <col min="10499" max="10499" width="13.5" style="8" customWidth="1"/>
    <col min="10500" max="10500" width="12.1640625" style="8" customWidth="1"/>
    <col min="10501" max="10501" width="11.5" style="8" customWidth="1"/>
    <col min="10502" max="10698" width="8.83203125" style="8"/>
    <col min="10699" max="10699" width="10.1640625" style="8" customWidth="1"/>
    <col min="10700" max="10700" width="6" style="8" customWidth="1"/>
    <col min="10701" max="10701" width="11.33203125" style="8" customWidth="1"/>
    <col min="10702" max="10703" width="11.1640625" style="8" customWidth="1"/>
    <col min="10704" max="10704" width="7.33203125" style="8" customWidth="1"/>
    <col min="10705" max="10705" width="32.6640625" style="8" customWidth="1"/>
    <col min="10706" max="10706" width="39.6640625" style="8" bestFit="1" customWidth="1"/>
    <col min="10707" max="10707" width="24.83203125" style="8" customWidth="1"/>
    <col min="10708" max="10708" width="25.5" style="8" customWidth="1"/>
    <col min="10709" max="10709" width="5.6640625" style="8" customWidth="1"/>
    <col min="10710" max="10711" width="6.6640625" style="8" customWidth="1"/>
    <col min="10712" max="10712" width="8.5" style="8" bestFit="1" customWidth="1"/>
    <col min="10713" max="10713" width="7.5" style="8" customWidth="1"/>
    <col min="10714" max="10714" width="9.5" style="8" customWidth="1"/>
    <col min="10715" max="10715" width="7.5" style="8" customWidth="1"/>
    <col min="10716" max="10716" width="8.1640625" style="8" customWidth="1"/>
    <col min="10717" max="10717" width="7" style="8" customWidth="1"/>
    <col min="10718" max="10718" width="7.5" style="8" customWidth="1"/>
    <col min="10719" max="10719" width="8.1640625" style="8" customWidth="1"/>
    <col min="10720" max="10720" width="6.6640625" style="8" customWidth="1"/>
    <col min="10721" max="10721" width="10.83203125" style="8" customWidth="1"/>
    <col min="10722" max="10722" width="11.33203125" style="8" customWidth="1"/>
    <col min="10723" max="10723" width="13.6640625" style="8" customWidth="1"/>
    <col min="10724" max="10724" width="8.1640625" style="8" customWidth="1"/>
    <col min="10725" max="10725" width="12" style="8" customWidth="1"/>
    <col min="10726" max="10729" width="8.83203125" style="8"/>
    <col min="10730" max="10730" width="8.6640625" style="8" customWidth="1"/>
    <col min="10731" max="10731" width="8.83203125" style="8"/>
    <col min="10732" max="10732" width="6.6640625" style="8" customWidth="1"/>
    <col min="10733" max="10733" width="6.33203125" style="8" customWidth="1"/>
    <col min="10734" max="10735" width="8.83203125" style="8"/>
    <col min="10736" max="10736" width="5.33203125" style="8" customWidth="1"/>
    <col min="10737" max="10738" width="8.83203125" style="8"/>
    <col min="10739" max="10739" width="8" style="8" customWidth="1"/>
    <col min="10740" max="10741" width="8.83203125" style="8"/>
    <col min="10742" max="10742" width="8.1640625" style="8" customWidth="1"/>
    <col min="10743" max="10743" width="8.83203125" style="8"/>
    <col min="10744" max="10744" width="7.6640625" style="8" customWidth="1"/>
    <col min="10745" max="10745" width="8.83203125" style="8"/>
    <col min="10746" max="10747" width="9.1640625" style="8" customWidth="1"/>
    <col min="10748" max="10748" width="8" style="8" customWidth="1"/>
    <col min="10749" max="10749" width="10.6640625" style="8" customWidth="1"/>
    <col min="10750" max="10750" width="7.83203125" style="8" customWidth="1"/>
    <col min="10751" max="10751" width="11.6640625" style="8" customWidth="1"/>
    <col min="10752" max="10753" width="8.83203125" style="8"/>
    <col min="10754" max="10754" width="9.6640625" style="8" customWidth="1"/>
    <col min="10755" max="10755" width="13.5" style="8" customWidth="1"/>
    <col min="10756" max="10756" width="12.1640625" style="8" customWidth="1"/>
    <col min="10757" max="10757" width="11.5" style="8" customWidth="1"/>
    <col min="10758" max="10954" width="8.83203125" style="8"/>
    <col min="10955" max="10955" width="10.1640625" style="8" customWidth="1"/>
    <col min="10956" max="10956" width="6" style="8" customWidth="1"/>
    <col min="10957" max="10957" width="11.33203125" style="8" customWidth="1"/>
    <col min="10958" max="10959" width="11.1640625" style="8" customWidth="1"/>
    <col min="10960" max="10960" width="7.33203125" style="8" customWidth="1"/>
    <col min="10961" max="10961" width="32.6640625" style="8" customWidth="1"/>
    <col min="10962" max="10962" width="39.6640625" style="8" bestFit="1" customWidth="1"/>
    <col min="10963" max="10963" width="24.83203125" style="8" customWidth="1"/>
    <col min="10964" max="10964" width="25.5" style="8" customWidth="1"/>
    <col min="10965" max="10965" width="5.6640625" style="8" customWidth="1"/>
    <col min="10966" max="10967" width="6.6640625" style="8" customWidth="1"/>
    <col min="10968" max="10968" width="8.5" style="8" bestFit="1" customWidth="1"/>
    <col min="10969" max="10969" width="7.5" style="8" customWidth="1"/>
    <col min="10970" max="10970" width="9.5" style="8" customWidth="1"/>
    <col min="10971" max="10971" width="7.5" style="8" customWidth="1"/>
    <col min="10972" max="10972" width="8.1640625" style="8" customWidth="1"/>
    <col min="10973" max="10973" width="7" style="8" customWidth="1"/>
    <col min="10974" max="10974" width="7.5" style="8" customWidth="1"/>
    <col min="10975" max="10975" width="8.1640625" style="8" customWidth="1"/>
    <col min="10976" max="10976" width="6.6640625" style="8" customWidth="1"/>
    <col min="10977" max="10977" width="10.83203125" style="8" customWidth="1"/>
    <col min="10978" max="10978" width="11.33203125" style="8" customWidth="1"/>
    <col min="10979" max="10979" width="13.6640625" style="8" customWidth="1"/>
    <col min="10980" max="10980" width="8.1640625" style="8" customWidth="1"/>
    <col min="10981" max="10981" width="12" style="8" customWidth="1"/>
    <col min="10982" max="10985" width="8.83203125" style="8"/>
    <col min="10986" max="10986" width="8.6640625" style="8" customWidth="1"/>
    <col min="10987" max="10987" width="8.83203125" style="8"/>
    <col min="10988" max="10988" width="6.6640625" style="8" customWidth="1"/>
    <col min="10989" max="10989" width="6.33203125" style="8" customWidth="1"/>
    <col min="10990" max="10991" width="8.83203125" style="8"/>
    <col min="10992" max="10992" width="5.33203125" style="8" customWidth="1"/>
    <col min="10993" max="10994" width="8.83203125" style="8"/>
    <col min="10995" max="10995" width="8" style="8" customWidth="1"/>
    <col min="10996" max="10997" width="8.83203125" style="8"/>
    <col min="10998" max="10998" width="8.1640625" style="8" customWidth="1"/>
    <col min="10999" max="10999" width="8.83203125" style="8"/>
    <col min="11000" max="11000" width="7.6640625" style="8" customWidth="1"/>
    <col min="11001" max="11001" width="8.83203125" style="8"/>
    <col min="11002" max="11003" width="9.1640625" style="8" customWidth="1"/>
    <col min="11004" max="11004" width="8" style="8" customWidth="1"/>
    <col min="11005" max="11005" width="10.6640625" style="8" customWidth="1"/>
    <col min="11006" max="11006" width="7.83203125" style="8" customWidth="1"/>
    <col min="11007" max="11007" width="11.6640625" style="8" customWidth="1"/>
    <col min="11008" max="11009" width="8.83203125" style="8"/>
    <col min="11010" max="11010" width="9.6640625" style="8" customWidth="1"/>
    <col min="11011" max="11011" width="13.5" style="8" customWidth="1"/>
    <col min="11012" max="11012" width="12.1640625" style="8" customWidth="1"/>
    <col min="11013" max="11013" width="11.5" style="8" customWidth="1"/>
    <col min="11014" max="11210" width="8.83203125" style="8"/>
    <col min="11211" max="11211" width="10.1640625" style="8" customWidth="1"/>
    <col min="11212" max="11212" width="6" style="8" customWidth="1"/>
    <col min="11213" max="11213" width="11.33203125" style="8" customWidth="1"/>
    <col min="11214" max="11215" width="11.1640625" style="8" customWidth="1"/>
    <col min="11216" max="11216" width="7.33203125" style="8" customWidth="1"/>
    <col min="11217" max="11217" width="32.6640625" style="8" customWidth="1"/>
    <col min="11218" max="11218" width="39.6640625" style="8" bestFit="1" customWidth="1"/>
    <col min="11219" max="11219" width="24.83203125" style="8" customWidth="1"/>
    <col min="11220" max="11220" width="25.5" style="8" customWidth="1"/>
    <col min="11221" max="11221" width="5.6640625" style="8" customWidth="1"/>
    <col min="11222" max="11223" width="6.6640625" style="8" customWidth="1"/>
    <col min="11224" max="11224" width="8.5" style="8" bestFit="1" customWidth="1"/>
    <col min="11225" max="11225" width="7.5" style="8" customWidth="1"/>
    <col min="11226" max="11226" width="9.5" style="8" customWidth="1"/>
    <col min="11227" max="11227" width="7.5" style="8" customWidth="1"/>
    <col min="11228" max="11228" width="8.1640625" style="8" customWidth="1"/>
    <col min="11229" max="11229" width="7" style="8" customWidth="1"/>
    <col min="11230" max="11230" width="7.5" style="8" customWidth="1"/>
    <col min="11231" max="11231" width="8.1640625" style="8" customWidth="1"/>
    <col min="11232" max="11232" width="6.6640625" style="8" customWidth="1"/>
    <col min="11233" max="11233" width="10.83203125" style="8" customWidth="1"/>
    <col min="11234" max="11234" width="11.33203125" style="8" customWidth="1"/>
    <col min="11235" max="11235" width="13.6640625" style="8" customWidth="1"/>
    <col min="11236" max="11236" width="8.1640625" style="8" customWidth="1"/>
    <col min="11237" max="11237" width="12" style="8" customWidth="1"/>
    <col min="11238" max="11241" width="8.83203125" style="8"/>
    <col min="11242" max="11242" width="8.6640625" style="8" customWidth="1"/>
    <col min="11243" max="11243" width="8.83203125" style="8"/>
    <col min="11244" max="11244" width="6.6640625" style="8" customWidth="1"/>
    <col min="11245" max="11245" width="6.33203125" style="8" customWidth="1"/>
    <col min="11246" max="11247" width="8.83203125" style="8"/>
    <col min="11248" max="11248" width="5.33203125" style="8" customWidth="1"/>
    <col min="11249" max="11250" width="8.83203125" style="8"/>
    <col min="11251" max="11251" width="8" style="8" customWidth="1"/>
    <col min="11252" max="11253" width="8.83203125" style="8"/>
    <col min="11254" max="11254" width="8.1640625" style="8" customWidth="1"/>
    <col min="11255" max="11255" width="8.83203125" style="8"/>
    <col min="11256" max="11256" width="7.6640625" style="8" customWidth="1"/>
    <col min="11257" max="11257" width="8.83203125" style="8"/>
    <col min="11258" max="11259" width="9.1640625" style="8" customWidth="1"/>
    <col min="11260" max="11260" width="8" style="8" customWidth="1"/>
    <col min="11261" max="11261" width="10.6640625" style="8" customWidth="1"/>
    <col min="11262" max="11262" width="7.83203125" style="8" customWidth="1"/>
    <col min="11263" max="11263" width="11.6640625" style="8" customWidth="1"/>
    <col min="11264" max="11265" width="8.83203125" style="8"/>
    <col min="11266" max="11266" width="9.6640625" style="8" customWidth="1"/>
    <col min="11267" max="11267" width="13.5" style="8" customWidth="1"/>
    <col min="11268" max="11268" width="12.1640625" style="8" customWidth="1"/>
    <col min="11269" max="11269" width="11.5" style="8" customWidth="1"/>
    <col min="11270" max="11466" width="8.83203125" style="8"/>
    <col min="11467" max="11467" width="10.1640625" style="8" customWidth="1"/>
    <col min="11468" max="11468" width="6" style="8" customWidth="1"/>
    <col min="11469" max="11469" width="11.33203125" style="8" customWidth="1"/>
    <col min="11470" max="11471" width="11.1640625" style="8" customWidth="1"/>
    <col min="11472" max="11472" width="7.33203125" style="8" customWidth="1"/>
    <col min="11473" max="11473" width="32.6640625" style="8" customWidth="1"/>
    <col min="11474" max="11474" width="39.6640625" style="8" bestFit="1" customWidth="1"/>
    <col min="11475" max="11475" width="24.83203125" style="8" customWidth="1"/>
    <col min="11476" max="11476" width="25.5" style="8" customWidth="1"/>
    <col min="11477" max="11477" width="5.6640625" style="8" customWidth="1"/>
    <col min="11478" max="11479" width="6.6640625" style="8" customWidth="1"/>
    <col min="11480" max="11480" width="8.5" style="8" bestFit="1" customWidth="1"/>
    <col min="11481" max="11481" width="7.5" style="8" customWidth="1"/>
    <col min="11482" max="11482" width="9.5" style="8" customWidth="1"/>
    <col min="11483" max="11483" width="7.5" style="8" customWidth="1"/>
    <col min="11484" max="11484" width="8.1640625" style="8" customWidth="1"/>
    <col min="11485" max="11485" width="7" style="8" customWidth="1"/>
    <col min="11486" max="11486" width="7.5" style="8" customWidth="1"/>
    <col min="11487" max="11487" width="8.1640625" style="8" customWidth="1"/>
    <col min="11488" max="11488" width="6.6640625" style="8" customWidth="1"/>
    <col min="11489" max="11489" width="10.83203125" style="8" customWidth="1"/>
    <col min="11490" max="11490" width="11.33203125" style="8" customWidth="1"/>
    <col min="11491" max="11491" width="13.6640625" style="8" customWidth="1"/>
    <col min="11492" max="11492" width="8.1640625" style="8" customWidth="1"/>
    <col min="11493" max="11493" width="12" style="8" customWidth="1"/>
    <col min="11494" max="11497" width="8.83203125" style="8"/>
    <col min="11498" max="11498" width="8.6640625" style="8" customWidth="1"/>
    <col min="11499" max="11499" width="8.83203125" style="8"/>
    <col min="11500" max="11500" width="6.6640625" style="8" customWidth="1"/>
    <col min="11501" max="11501" width="6.33203125" style="8" customWidth="1"/>
    <col min="11502" max="11503" width="8.83203125" style="8"/>
    <col min="11504" max="11504" width="5.33203125" style="8" customWidth="1"/>
    <col min="11505" max="11506" width="8.83203125" style="8"/>
    <col min="11507" max="11507" width="8" style="8" customWidth="1"/>
    <col min="11508" max="11509" width="8.83203125" style="8"/>
    <col min="11510" max="11510" width="8.1640625" style="8" customWidth="1"/>
    <col min="11511" max="11511" width="8.83203125" style="8"/>
    <col min="11512" max="11512" width="7.6640625" style="8" customWidth="1"/>
    <col min="11513" max="11513" width="8.83203125" style="8"/>
    <col min="11514" max="11515" width="9.1640625" style="8" customWidth="1"/>
    <col min="11516" max="11516" width="8" style="8" customWidth="1"/>
    <col min="11517" max="11517" width="10.6640625" style="8" customWidth="1"/>
    <col min="11518" max="11518" width="7.83203125" style="8" customWidth="1"/>
    <col min="11519" max="11519" width="11.6640625" style="8" customWidth="1"/>
    <col min="11520" max="11521" width="8.83203125" style="8"/>
    <col min="11522" max="11522" width="9.6640625" style="8" customWidth="1"/>
    <col min="11523" max="11523" width="13.5" style="8" customWidth="1"/>
    <col min="11524" max="11524" width="12.1640625" style="8" customWidth="1"/>
    <col min="11525" max="11525" width="11.5" style="8" customWidth="1"/>
    <col min="11526" max="11722" width="8.83203125" style="8"/>
    <col min="11723" max="11723" width="10.1640625" style="8" customWidth="1"/>
    <col min="11724" max="11724" width="6" style="8" customWidth="1"/>
    <col min="11725" max="11725" width="11.33203125" style="8" customWidth="1"/>
    <col min="11726" max="11727" width="11.1640625" style="8" customWidth="1"/>
    <col min="11728" max="11728" width="7.33203125" style="8" customWidth="1"/>
    <col min="11729" max="11729" width="32.6640625" style="8" customWidth="1"/>
    <col min="11730" max="11730" width="39.6640625" style="8" bestFit="1" customWidth="1"/>
    <col min="11731" max="11731" width="24.83203125" style="8" customWidth="1"/>
    <col min="11732" max="11732" width="25.5" style="8" customWidth="1"/>
    <col min="11733" max="11733" width="5.6640625" style="8" customWidth="1"/>
    <col min="11734" max="11735" width="6.6640625" style="8" customWidth="1"/>
    <col min="11736" max="11736" width="8.5" style="8" bestFit="1" customWidth="1"/>
    <col min="11737" max="11737" width="7.5" style="8" customWidth="1"/>
    <col min="11738" max="11738" width="9.5" style="8" customWidth="1"/>
    <col min="11739" max="11739" width="7.5" style="8" customWidth="1"/>
    <col min="11740" max="11740" width="8.1640625" style="8" customWidth="1"/>
    <col min="11741" max="11741" width="7" style="8" customWidth="1"/>
    <col min="11742" max="11742" width="7.5" style="8" customWidth="1"/>
    <col min="11743" max="11743" width="8.1640625" style="8" customWidth="1"/>
    <col min="11744" max="11744" width="6.6640625" style="8" customWidth="1"/>
    <col min="11745" max="11745" width="10.83203125" style="8" customWidth="1"/>
    <col min="11746" max="11746" width="11.33203125" style="8" customWidth="1"/>
    <col min="11747" max="11747" width="13.6640625" style="8" customWidth="1"/>
    <col min="11748" max="11748" width="8.1640625" style="8" customWidth="1"/>
    <col min="11749" max="11749" width="12" style="8" customWidth="1"/>
    <col min="11750" max="11753" width="8.83203125" style="8"/>
    <col min="11754" max="11754" width="8.6640625" style="8" customWidth="1"/>
    <col min="11755" max="11755" width="8.83203125" style="8"/>
    <col min="11756" max="11756" width="6.6640625" style="8" customWidth="1"/>
    <col min="11757" max="11757" width="6.33203125" style="8" customWidth="1"/>
    <col min="11758" max="11759" width="8.83203125" style="8"/>
    <col min="11760" max="11760" width="5.33203125" style="8" customWidth="1"/>
    <col min="11761" max="11762" width="8.83203125" style="8"/>
    <col min="11763" max="11763" width="8" style="8" customWidth="1"/>
    <col min="11764" max="11765" width="8.83203125" style="8"/>
    <col min="11766" max="11766" width="8.1640625" style="8" customWidth="1"/>
    <col min="11767" max="11767" width="8.83203125" style="8"/>
    <col min="11768" max="11768" width="7.6640625" style="8" customWidth="1"/>
    <col min="11769" max="11769" width="8.83203125" style="8"/>
    <col min="11770" max="11771" width="9.1640625" style="8" customWidth="1"/>
    <col min="11772" max="11772" width="8" style="8" customWidth="1"/>
    <col min="11773" max="11773" width="10.6640625" style="8" customWidth="1"/>
    <col min="11774" max="11774" width="7.83203125" style="8" customWidth="1"/>
    <col min="11775" max="11775" width="11.6640625" style="8" customWidth="1"/>
    <col min="11776" max="11777" width="8.83203125" style="8"/>
    <col min="11778" max="11778" width="9.6640625" style="8" customWidth="1"/>
    <col min="11779" max="11779" width="13.5" style="8" customWidth="1"/>
    <col min="11780" max="11780" width="12.1640625" style="8" customWidth="1"/>
    <col min="11781" max="11781" width="11.5" style="8" customWidth="1"/>
    <col min="11782" max="11978" width="8.83203125" style="8"/>
    <col min="11979" max="11979" width="10.1640625" style="8" customWidth="1"/>
    <col min="11980" max="11980" width="6" style="8" customWidth="1"/>
    <col min="11981" max="11981" width="11.33203125" style="8" customWidth="1"/>
    <col min="11982" max="11983" width="11.1640625" style="8" customWidth="1"/>
    <col min="11984" max="11984" width="7.33203125" style="8" customWidth="1"/>
    <col min="11985" max="11985" width="32.6640625" style="8" customWidth="1"/>
    <col min="11986" max="11986" width="39.6640625" style="8" bestFit="1" customWidth="1"/>
    <col min="11987" max="11987" width="24.83203125" style="8" customWidth="1"/>
    <col min="11988" max="11988" width="25.5" style="8" customWidth="1"/>
    <col min="11989" max="11989" width="5.6640625" style="8" customWidth="1"/>
    <col min="11990" max="11991" width="6.6640625" style="8" customWidth="1"/>
    <col min="11992" max="11992" width="8.5" style="8" bestFit="1" customWidth="1"/>
    <col min="11993" max="11993" width="7.5" style="8" customWidth="1"/>
    <col min="11994" max="11994" width="9.5" style="8" customWidth="1"/>
    <col min="11995" max="11995" width="7.5" style="8" customWidth="1"/>
    <col min="11996" max="11996" width="8.1640625" style="8" customWidth="1"/>
    <col min="11997" max="11997" width="7" style="8" customWidth="1"/>
    <col min="11998" max="11998" width="7.5" style="8" customWidth="1"/>
    <col min="11999" max="11999" width="8.1640625" style="8" customWidth="1"/>
    <col min="12000" max="12000" width="6.6640625" style="8" customWidth="1"/>
    <col min="12001" max="12001" width="10.83203125" style="8" customWidth="1"/>
    <col min="12002" max="12002" width="11.33203125" style="8" customWidth="1"/>
    <col min="12003" max="12003" width="13.6640625" style="8" customWidth="1"/>
    <col min="12004" max="12004" width="8.1640625" style="8" customWidth="1"/>
    <col min="12005" max="12005" width="12" style="8" customWidth="1"/>
    <col min="12006" max="12009" width="8.83203125" style="8"/>
    <col min="12010" max="12010" width="8.6640625" style="8" customWidth="1"/>
    <col min="12011" max="12011" width="8.83203125" style="8"/>
    <col min="12012" max="12012" width="6.6640625" style="8" customWidth="1"/>
    <col min="12013" max="12013" width="6.33203125" style="8" customWidth="1"/>
    <col min="12014" max="12015" width="8.83203125" style="8"/>
    <col min="12016" max="12016" width="5.33203125" style="8" customWidth="1"/>
    <col min="12017" max="12018" width="8.83203125" style="8"/>
    <col min="12019" max="12019" width="8" style="8" customWidth="1"/>
    <col min="12020" max="12021" width="8.83203125" style="8"/>
    <col min="12022" max="12022" width="8.1640625" style="8" customWidth="1"/>
    <col min="12023" max="12023" width="8.83203125" style="8"/>
    <col min="12024" max="12024" width="7.6640625" style="8" customWidth="1"/>
    <col min="12025" max="12025" width="8.83203125" style="8"/>
    <col min="12026" max="12027" width="9.1640625" style="8" customWidth="1"/>
    <col min="12028" max="12028" width="8" style="8" customWidth="1"/>
    <col min="12029" max="12029" width="10.6640625" style="8" customWidth="1"/>
    <col min="12030" max="12030" width="7.83203125" style="8" customWidth="1"/>
    <col min="12031" max="12031" width="11.6640625" style="8" customWidth="1"/>
    <col min="12032" max="12033" width="8.83203125" style="8"/>
    <col min="12034" max="12034" width="9.6640625" style="8" customWidth="1"/>
    <col min="12035" max="12035" width="13.5" style="8" customWidth="1"/>
    <col min="12036" max="12036" width="12.1640625" style="8" customWidth="1"/>
    <col min="12037" max="12037" width="11.5" style="8" customWidth="1"/>
    <col min="12038" max="12234" width="8.83203125" style="8"/>
    <col min="12235" max="12235" width="10.1640625" style="8" customWidth="1"/>
    <col min="12236" max="12236" width="6" style="8" customWidth="1"/>
    <col min="12237" max="12237" width="11.33203125" style="8" customWidth="1"/>
    <col min="12238" max="12239" width="11.1640625" style="8" customWidth="1"/>
    <col min="12240" max="12240" width="7.33203125" style="8" customWidth="1"/>
    <col min="12241" max="12241" width="32.6640625" style="8" customWidth="1"/>
    <col min="12242" max="12242" width="39.6640625" style="8" bestFit="1" customWidth="1"/>
    <col min="12243" max="12243" width="24.83203125" style="8" customWidth="1"/>
    <col min="12244" max="12244" width="25.5" style="8" customWidth="1"/>
    <col min="12245" max="12245" width="5.6640625" style="8" customWidth="1"/>
    <col min="12246" max="12247" width="6.6640625" style="8" customWidth="1"/>
    <col min="12248" max="12248" width="8.5" style="8" bestFit="1" customWidth="1"/>
    <col min="12249" max="12249" width="7.5" style="8" customWidth="1"/>
    <col min="12250" max="12250" width="9.5" style="8" customWidth="1"/>
    <col min="12251" max="12251" width="7.5" style="8" customWidth="1"/>
    <col min="12252" max="12252" width="8.1640625" style="8" customWidth="1"/>
    <col min="12253" max="12253" width="7" style="8" customWidth="1"/>
    <col min="12254" max="12254" width="7.5" style="8" customWidth="1"/>
    <col min="12255" max="12255" width="8.1640625" style="8" customWidth="1"/>
    <col min="12256" max="12256" width="6.6640625" style="8" customWidth="1"/>
    <col min="12257" max="12257" width="10.83203125" style="8" customWidth="1"/>
    <col min="12258" max="12258" width="11.33203125" style="8" customWidth="1"/>
    <col min="12259" max="12259" width="13.6640625" style="8" customWidth="1"/>
    <col min="12260" max="12260" width="8.1640625" style="8" customWidth="1"/>
    <col min="12261" max="12261" width="12" style="8" customWidth="1"/>
    <col min="12262" max="12265" width="8.83203125" style="8"/>
    <col min="12266" max="12266" width="8.6640625" style="8" customWidth="1"/>
    <col min="12267" max="12267" width="8.83203125" style="8"/>
    <col min="12268" max="12268" width="6.6640625" style="8" customWidth="1"/>
    <col min="12269" max="12269" width="6.33203125" style="8" customWidth="1"/>
    <col min="12270" max="12271" width="8.83203125" style="8"/>
    <col min="12272" max="12272" width="5.33203125" style="8" customWidth="1"/>
    <col min="12273" max="12274" width="8.83203125" style="8"/>
    <col min="12275" max="12275" width="8" style="8" customWidth="1"/>
    <col min="12276" max="12277" width="8.83203125" style="8"/>
    <col min="12278" max="12278" width="8.1640625" style="8" customWidth="1"/>
    <col min="12279" max="12279" width="8.83203125" style="8"/>
    <col min="12280" max="12280" width="7.6640625" style="8" customWidth="1"/>
    <col min="12281" max="12281" width="8.83203125" style="8"/>
    <col min="12282" max="12283" width="9.1640625" style="8" customWidth="1"/>
    <col min="12284" max="12284" width="8" style="8" customWidth="1"/>
    <col min="12285" max="12285" width="10.6640625" style="8" customWidth="1"/>
    <col min="12286" max="12286" width="7.83203125" style="8" customWidth="1"/>
    <col min="12287" max="12287" width="11.6640625" style="8" customWidth="1"/>
    <col min="12288" max="12289" width="8.83203125" style="8"/>
    <col min="12290" max="12290" width="9.6640625" style="8" customWidth="1"/>
    <col min="12291" max="12291" width="13.5" style="8" customWidth="1"/>
    <col min="12292" max="12292" width="12.1640625" style="8" customWidth="1"/>
    <col min="12293" max="12293" width="11.5" style="8" customWidth="1"/>
    <col min="12294" max="12490" width="8.83203125" style="8"/>
    <col min="12491" max="12491" width="10.1640625" style="8" customWidth="1"/>
    <col min="12492" max="12492" width="6" style="8" customWidth="1"/>
    <col min="12493" max="12493" width="11.33203125" style="8" customWidth="1"/>
    <col min="12494" max="12495" width="11.1640625" style="8" customWidth="1"/>
    <col min="12496" max="12496" width="7.33203125" style="8" customWidth="1"/>
    <col min="12497" max="12497" width="32.6640625" style="8" customWidth="1"/>
    <col min="12498" max="12498" width="39.6640625" style="8" bestFit="1" customWidth="1"/>
    <col min="12499" max="12499" width="24.83203125" style="8" customWidth="1"/>
    <col min="12500" max="12500" width="25.5" style="8" customWidth="1"/>
    <col min="12501" max="12501" width="5.6640625" style="8" customWidth="1"/>
    <col min="12502" max="12503" width="6.6640625" style="8" customWidth="1"/>
    <col min="12504" max="12504" width="8.5" style="8" bestFit="1" customWidth="1"/>
    <col min="12505" max="12505" width="7.5" style="8" customWidth="1"/>
    <col min="12506" max="12506" width="9.5" style="8" customWidth="1"/>
    <col min="12507" max="12507" width="7.5" style="8" customWidth="1"/>
    <col min="12508" max="12508" width="8.1640625" style="8" customWidth="1"/>
    <col min="12509" max="12509" width="7" style="8" customWidth="1"/>
    <col min="12510" max="12510" width="7.5" style="8" customWidth="1"/>
    <col min="12511" max="12511" width="8.1640625" style="8" customWidth="1"/>
    <col min="12512" max="12512" width="6.6640625" style="8" customWidth="1"/>
    <col min="12513" max="12513" width="10.83203125" style="8" customWidth="1"/>
    <col min="12514" max="12514" width="11.33203125" style="8" customWidth="1"/>
    <col min="12515" max="12515" width="13.6640625" style="8" customWidth="1"/>
    <col min="12516" max="12516" width="8.1640625" style="8" customWidth="1"/>
    <col min="12517" max="12517" width="12" style="8" customWidth="1"/>
    <col min="12518" max="12521" width="8.83203125" style="8"/>
    <col min="12522" max="12522" width="8.6640625" style="8" customWidth="1"/>
    <col min="12523" max="12523" width="8.83203125" style="8"/>
    <col min="12524" max="12524" width="6.6640625" style="8" customWidth="1"/>
    <col min="12525" max="12525" width="6.33203125" style="8" customWidth="1"/>
    <col min="12526" max="12527" width="8.83203125" style="8"/>
    <col min="12528" max="12528" width="5.33203125" style="8" customWidth="1"/>
    <col min="12529" max="12530" width="8.83203125" style="8"/>
    <col min="12531" max="12531" width="8" style="8" customWidth="1"/>
    <col min="12532" max="12533" width="8.83203125" style="8"/>
    <col min="12534" max="12534" width="8.1640625" style="8" customWidth="1"/>
    <col min="12535" max="12535" width="8.83203125" style="8"/>
    <col min="12536" max="12536" width="7.6640625" style="8" customWidth="1"/>
    <col min="12537" max="12537" width="8.83203125" style="8"/>
    <col min="12538" max="12539" width="9.1640625" style="8" customWidth="1"/>
    <col min="12540" max="12540" width="8" style="8" customWidth="1"/>
    <col min="12541" max="12541" width="10.6640625" style="8" customWidth="1"/>
    <col min="12542" max="12542" width="7.83203125" style="8" customWidth="1"/>
    <col min="12543" max="12543" width="11.6640625" style="8" customWidth="1"/>
    <col min="12544" max="12545" width="8.83203125" style="8"/>
    <col min="12546" max="12546" width="9.6640625" style="8" customWidth="1"/>
    <col min="12547" max="12547" width="13.5" style="8" customWidth="1"/>
    <col min="12548" max="12548" width="12.1640625" style="8" customWidth="1"/>
    <col min="12549" max="12549" width="11.5" style="8" customWidth="1"/>
    <col min="12550" max="12746" width="8.83203125" style="8"/>
    <col min="12747" max="12747" width="10.1640625" style="8" customWidth="1"/>
    <col min="12748" max="12748" width="6" style="8" customWidth="1"/>
    <col min="12749" max="12749" width="11.33203125" style="8" customWidth="1"/>
    <col min="12750" max="12751" width="11.1640625" style="8" customWidth="1"/>
    <col min="12752" max="12752" width="7.33203125" style="8" customWidth="1"/>
    <col min="12753" max="12753" width="32.6640625" style="8" customWidth="1"/>
    <col min="12754" max="12754" width="39.6640625" style="8" bestFit="1" customWidth="1"/>
    <col min="12755" max="12755" width="24.83203125" style="8" customWidth="1"/>
    <col min="12756" max="12756" width="25.5" style="8" customWidth="1"/>
    <col min="12757" max="12757" width="5.6640625" style="8" customWidth="1"/>
    <col min="12758" max="12759" width="6.6640625" style="8" customWidth="1"/>
    <col min="12760" max="12760" width="8.5" style="8" bestFit="1" customWidth="1"/>
    <col min="12761" max="12761" width="7.5" style="8" customWidth="1"/>
    <col min="12762" max="12762" width="9.5" style="8" customWidth="1"/>
    <col min="12763" max="12763" width="7.5" style="8" customWidth="1"/>
    <col min="12764" max="12764" width="8.1640625" style="8" customWidth="1"/>
    <col min="12765" max="12765" width="7" style="8" customWidth="1"/>
    <col min="12766" max="12766" width="7.5" style="8" customWidth="1"/>
    <col min="12767" max="12767" width="8.1640625" style="8" customWidth="1"/>
    <col min="12768" max="12768" width="6.6640625" style="8" customWidth="1"/>
    <col min="12769" max="12769" width="10.83203125" style="8" customWidth="1"/>
    <col min="12770" max="12770" width="11.33203125" style="8" customWidth="1"/>
    <col min="12771" max="12771" width="13.6640625" style="8" customWidth="1"/>
    <col min="12772" max="12772" width="8.1640625" style="8" customWidth="1"/>
    <col min="12773" max="12773" width="12" style="8" customWidth="1"/>
    <col min="12774" max="12777" width="8.83203125" style="8"/>
    <col min="12778" max="12778" width="8.6640625" style="8" customWidth="1"/>
    <col min="12779" max="12779" width="8.83203125" style="8"/>
    <col min="12780" max="12780" width="6.6640625" style="8" customWidth="1"/>
    <col min="12781" max="12781" width="6.33203125" style="8" customWidth="1"/>
    <col min="12782" max="12783" width="8.83203125" style="8"/>
    <col min="12784" max="12784" width="5.33203125" style="8" customWidth="1"/>
    <col min="12785" max="12786" width="8.83203125" style="8"/>
    <col min="12787" max="12787" width="8" style="8" customWidth="1"/>
    <col min="12788" max="12789" width="8.83203125" style="8"/>
    <col min="12790" max="12790" width="8.1640625" style="8" customWidth="1"/>
    <col min="12791" max="12791" width="8.83203125" style="8"/>
    <col min="12792" max="12792" width="7.6640625" style="8" customWidth="1"/>
    <col min="12793" max="12793" width="8.83203125" style="8"/>
    <col min="12794" max="12795" width="9.1640625" style="8" customWidth="1"/>
    <col min="12796" max="12796" width="8" style="8" customWidth="1"/>
    <col min="12797" max="12797" width="10.6640625" style="8" customWidth="1"/>
    <col min="12798" max="12798" width="7.83203125" style="8" customWidth="1"/>
    <col min="12799" max="12799" width="11.6640625" style="8" customWidth="1"/>
    <col min="12800" max="12801" width="8.83203125" style="8"/>
    <col min="12802" max="12802" width="9.6640625" style="8" customWidth="1"/>
    <col min="12803" max="12803" width="13.5" style="8" customWidth="1"/>
    <col min="12804" max="12804" width="12.1640625" style="8" customWidth="1"/>
    <col min="12805" max="12805" width="11.5" style="8" customWidth="1"/>
    <col min="12806" max="13002" width="8.83203125" style="8"/>
    <col min="13003" max="13003" width="10.1640625" style="8" customWidth="1"/>
    <col min="13004" max="13004" width="6" style="8" customWidth="1"/>
    <col min="13005" max="13005" width="11.33203125" style="8" customWidth="1"/>
    <col min="13006" max="13007" width="11.1640625" style="8" customWidth="1"/>
    <col min="13008" max="13008" width="7.33203125" style="8" customWidth="1"/>
    <col min="13009" max="13009" width="32.6640625" style="8" customWidth="1"/>
    <col min="13010" max="13010" width="39.6640625" style="8" bestFit="1" customWidth="1"/>
    <col min="13011" max="13011" width="24.83203125" style="8" customWidth="1"/>
    <col min="13012" max="13012" width="25.5" style="8" customWidth="1"/>
    <col min="13013" max="13013" width="5.6640625" style="8" customWidth="1"/>
    <col min="13014" max="13015" width="6.6640625" style="8" customWidth="1"/>
    <col min="13016" max="13016" width="8.5" style="8" bestFit="1" customWidth="1"/>
    <col min="13017" max="13017" width="7.5" style="8" customWidth="1"/>
    <col min="13018" max="13018" width="9.5" style="8" customWidth="1"/>
    <col min="13019" max="13019" width="7.5" style="8" customWidth="1"/>
    <col min="13020" max="13020" width="8.1640625" style="8" customWidth="1"/>
    <col min="13021" max="13021" width="7" style="8" customWidth="1"/>
    <col min="13022" max="13022" width="7.5" style="8" customWidth="1"/>
    <col min="13023" max="13023" width="8.1640625" style="8" customWidth="1"/>
    <col min="13024" max="13024" width="6.6640625" style="8" customWidth="1"/>
    <col min="13025" max="13025" width="10.83203125" style="8" customWidth="1"/>
    <col min="13026" max="13026" width="11.33203125" style="8" customWidth="1"/>
    <col min="13027" max="13027" width="13.6640625" style="8" customWidth="1"/>
    <col min="13028" max="13028" width="8.1640625" style="8" customWidth="1"/>
    <col min="13029" max="13029" width="12" style="8" customWidth="1"/>
    <col min="13030" max="13033" width="8.83203125" style="8"/>
    <col min="13034" max="13034" width="8.6640625" style="8" customWidth="1"/>
    <col min="13035" max="13035" width="8.83203125" style="8"/>
    <col min="13036" max="13036" width="6.6640625" style="8" customWidth="1"/>
    <col min="13037" max="13037" width="6.33203125" style="8" customWidth="1"/>
    <col min="13038" max="13039" width="8.83203125" style="8"/>
    <col min="13040" max="13040" width="5.33203125" style="8" customWidth="1"/>
    <col min="13041" max="13042" width="8.83203125" style="8"/>
    <col min="13043" max="13043" width="8" style="8" customWidth="1"/>
    <col min="13044" max="13045" width="8.83203125" style="8"/>
    <col min="13046" max="13046" width="8.1640625" style="8" customWidth="1"/>
    <col min="13047" max="13047" width="8.83203125" style="8"/>
    <col min="13048" max="13048" width="7.6640625" style="8" customWidth="1"/>
    <col min="13049" max="13049" width="8.83203125" style="8"/>
    <col min="13050" max="13051" width="9.1640625" style="8" customWidth="1"/>
    <col min="13052" max="13052" width="8" style="8" customWidth="1"/>
    <col min="13053" max="13053" width="10.6640625" style="8" customWidth="1"/>
    <col min="13054" max="13054" width="7.83203125" style="8" customWidth="1"/>
    <col min="13055" max="13055" width="11.6640625" style="8" customWidth="1"/>
    <col min="13056" max="13057" width="8.83203125" style="8"/>
    <col min="13058" max="13058" width="9.6640625" style="8" customWidth="1"/>
    <col min="13059" max="13059" width="13.5" style="8" customWidth="1"/>
    <col min="13060" max="13060" width="12.1640625" style="8" customWidth="1"/>
    <col min="13061" max="13061" width="11.5" style="8" customWidth="1"/>
    <col min="13062" max="13258" width="8.83203125" style="8"/>
    <col min="13259" max="13259" width="10.1640625" style="8" customWidth="1"/>
    <col min="13260" max="13260" width="6" style="8" customWidth="1"/>
    <col min="13261" max="13261" width="11.33203125" style="8" customWidth="1"/>
    <col min="13262" max="13263" width="11.1640625" style="8" customWidth="1"/>
    <col min="13264" max="13264" width="7.33203125" style="8" customWidth="1"/>
    <col min="13265" max="13265" width="32.6640625" style="8" customWidth="1"/>
    <col min="13266" max="13266" width="39.6640625" style="8" bestFit="1" customWidth="1"/>
    <col min="13267" max="13267" width="24.83203125" style="8" customWidth="1"/>
    <col min="13268" max="13268" width="25.5" style="8" customWidth="1"/>
    <col min="13269" max="13269" width="5.6640625" style="8" customWidth="1"/>
    <col min="13270" max="13271" width="6.6640625" style="8" customWidth="1"/>
    <col min="13272" max="13272" width="8.5" style="8" bestFit="1" customWidth="1"/>
    <col min="13273" max="13273" width="7.5" style="8" customWidth="1"/>
    <col min="13274" max="13274" width="9.5" style="8" customWidth="1"/>
    <col min="13275" max="13275" width="7.5" style="8" customWidth="1"/>
    <col min="13276" max="13276" width="8.1640625" style="8" customWidth="1"/>
    <col min="13277" max="13277" width="7" style="8" customWidth="1"/>
    <col min="13278" max="13278" width="7.5" style="8" customWidth="1"/>
    <col min="13279" max="13279" width="8.1640625" style="8" customWidth="1"/>
    <col min="13280" max="13280" width="6.6640625" style="8" customWidth="1"/>
    <col min="13281" max="13281" width="10.83203125" style="8" customWidth="1"/>
    <col min="13282" max="13282" width="11.33203125" style="8" customWidth="1"/>
    <col min="13283" max="13283" width="13.6640625" style="8" customWidth="1"/>
    <col min="13284" max="13284" width="8.1640625" style="8" customWidth="1"/>
    <col min="13285" max="13285" width="12" style="8" customWidth="1"/>
    <col min="13286" max="13289" width="8.83203125" style="8"/>
    <col min="13290" max="13290" width="8.6640625" style="8" customWidth="1"/>
    <col min="13291" max="13291" width="8.83203125" style="8"/>
    <col min="13292" max="13292" width="6.6640625" style="8" customWidth="1"/>
    <col min="13293" max="13293" width="6.33203125" style="8" customWidth="1"/>
    <col min="13294" max="13295" width="8.83203125" style="8"/>
    <col min="13296" max="13296" width="5.33203125" style="8" customWidth="1"/>
    <col min="13297" max="13298" width="8.83203125" style="8"/>
    <col min="13299" max="13299" width="8" style="8" customWidth="1"/>
    <col min="13300" max="13301" width="8.83203125" style="8"/>
    <col min="13302" max="13302" width="8.1640625" style="8" customWidth="1"/>
    <col min="13303" max="13303" width="8.83203125" style="8"/>
    <col min="13304" max="13304" width="7.6640625" style="8" customWidth="1"/>
    <col min="13305" max="13305" width="8.83203125" style="8"/>
    <col min="13306" max="13307" width="9.1640625" style="8" customWidth="1"/>
    <col min="13308" max="13308" width="8" style="8" customWidth="1"/>
    <col min="13309" max="13309" width="10.6640625" style="8" customWidth="1"/>
    <col min="13310" max="13310" width="7.83203125" style="8" customWidth="1"/>
    <col min="13311" max="13311" width="11.6640625" style="8" customWidth="1"/>
    <col min="13312" max="13313" width="8.83203125" style="8"/>
    <col min="13314" max="13314" width="9.6640625" style="8" customWidth="1"/>
    <col min="13315" max="13315" width="13.5" style="8" customWidth="1"/>
    <col min="13316" max="13316" width="12.1640625" style="8" customWidth="1"/>
    <col min="13317" max="13317" width="11.5" style="8" customWidth="1"/>
    <col min="13318" max="13514" width="8.83203125" style="8"/>
    <col min="13515" max="13515" width="10.1640625" style="8" customWidth="1"/>
    <col min="13516" max="13516" width="6" style="8" customWidth="1"/>
    <col min="13517" max="13517" width="11.33203125" style="8" customWidth="1"/>
    <col min="13518" max="13519" width="11.1640625" style="8" customWidth="1"/>
    <col min="13520" max="13520" width="7.33203125" style="8" customWidth="1"/>
    <col min="13521" max="13521" width="32.6640625" style="8" customWidth="1"/>
    <col min="13522" max="13522" width="39.6640625" style="8" bestFit="1" customWidth="1"/>
    <col min="13523" max="13523" width="24.83203125" style="8" customWidth="1"/>
    <col min="13524" max="13524" width="25.5" style="8" customWidth="1"/>
    <col min="13525" max="13525" width="5.6640625" style="8" customWidth="1"/>
    <col min="13526" max="13527" width="6.6640625" style="8" customWidth="1"/>
    <col min="13528" max="13528" width="8.5" style="8" bestFit="1" customWidth="1"/>
    <col min="13529" max="13529" width="7.5" style="8" customWidth="1"/>
    <col min="13530" max="13530" width="9.5" style="8" customWidth="1"/>
    <col min="13531" max="13531" width="7.5" style="8" customWidth="1"/>
    <col min="13532" max="13532" width="8.1640625" style="8" customWidth="1"/>
    <col min="13533" max="13533" width="7" style="8" customWidth="1"/>
    <col min="13534" max="13534" width="7.5" style="8" customWidth="1"/>
    <col min="13535" max="13535" width="8.1640625" style="8" customWidth="1"/>
    <col min="13536" max="13536" width="6.6640625" style="8" customWidth="1"/>
    <col min="13537" max="13537" width="10.83203125" style="8" customWidth="1"/>
    <col min="13538" max="13538" width="11.33203125" style="8" customWidth="1"/>
    <col min="13539" max="13539" width="13.6640625" style="8" customWidth="1"/>
    <col min="13540" max="13540" width="8.1640625" style="8" customWidth="1"/>
    <col min="13541" max="13541" width="12" style="8" customWidth="1"/>
    <col min="13542" max="13545" width="8.83203125" style="8"/>
    <col min="13546" max="13546" width="8.6640625" style="8" customWidth="1"/>
    <col min="13547" max="13547" width="8.83203125" style="8"/>
    <col min="13548" max="13548" width="6.6640625" style="8" customWidth="1"/>
    <col min="13549" max="13549" width="6.33203125" style="8" customWidth="1"/>
    <col min="13550" max="13551" width="8.83203125" style="8"/>
    <col min="13552" max="13552" width="5.33203125" style="8" customWidth="1"/>
    <col min="13553" max="13554" width="8.83203125" style="8"/>
    <col min="13555" max="13555" width="8" style="8" customWidth="1"/>
    <col min="13556" max="13557" width="8.83203125" style="8"/>
    <col min="13558" max="13558" width="8.1640625" style="8" customWidth="1"/>
    <col min="13559" max="13559" width="8.83203125" style="8"/>
    <col min="13560" max="13560" width="7.6640625" style="8" customWidth="1"/>
    <col min="13561" max="13561" width="8.83203125" style="8"/>
    <col min="13562" max="13563" width="9.1640625" style="8" customWidth="1"/>
    <col min="13564" max="13564" width="8" style="8" customWidth="1"/>
    <col min="13565" max="13565" width="10.6640625" style="8" customWidth="1"/>
    <col min="13566" max="13566" width="7.83203125" style="8" customWidth="1"/>
    <col min="13567" max="13567" width="11.6640625" style="8" customWidth="1"/>
    <col min="13568" max="13569" width="8.83203125" style="8"/>
    <col min="13570" max="13570" width="9.6640625" style="8" customWidth="1"/>
    <col min="13571" max="13571" width="13.5" style="8" customWidth="1"/>
    <col min="13572" max="13572" width="12.1640625" style="8" customWidth="1"/>
    <col min="13573" max="13573" width="11.5" style="8" customWidth="1"/>
    <col min="13574" max="13770" width="8.83203125" style="8"/>
    <col min="13771" max="13771" width="10.1640625" style="8" customWidth="1"/>
    <col min="13772" max="13772" width="6" style="8" customWidth="1"/>
    <col min="13773" max="13773" width="11.33203125" style="8" customWidth="1"/>
    <col min="13774" max="13775" width="11.1640625" style="8" customWidth="1"/>
    <col min="13776" max="13776" width="7.33203125" style="8" customWidth="1"/>
    <col min="13777" max="13777" width="32.6640625" style="8" customWidth="1"/>
    <col min="13778" max="13778" width="39.6640625" style="8" bestFit="1" customWidth="1"/>
    <col min="13779" max="13779" width="24.83203125" style="8" customWidth="1"/>
    <col min="13780" max="13780" width="25.5" style="8" customWidth="1"/>
    <col min="13781" max="13781" width="5.6640625" style="8" customWidth="1"/>
    <col min="13782" max="13783" width="6.6640625" style="8" customWidth="1"/>
    <col min="13784" max="13784" width="8.5" style="8" bestFit="1" customWidth="1"/>
    <col min="13785" max="13785" width="7.5" style="8" customWidth="1"/>
    <col min="13786" max="13786" width="9.5" style="8" customWidth="1"/>
    <col min="13787" max="13787" width="7.5" style="8" customWidth="1"/>
    <col min="13788" max="13788" width="8.1640625" style="8" customWidth="1"/>
    <col min="13789" max="13789" width="7" style="8" customWidth="1"/>
    <col min="13790" max="13790" width="7.5" style="8" customWidth="1"/>
    <col min="13791" max="13791" width="8.1640625" style="8" customWidth="1"/>
    <col min="13792" max="13792" width="6.6640625" style="8" customWidth="1"/>
    <col min="13793" max="13793" width="10.83203125" style="8" customWidth="1"/>
    <col min="13794" max="13794" width="11.33203125" style="8" customWidth="1"/>
    <col min="13795" max="13795" width="13.6640625" style="8" customWidth="1"/>
    <col min="13796" max="13796" width="8.1640625" style="8" customWidth="1"/>
    <col min="13797" max="13797" width="12" style="8" customWidth="1"/>
    <col min="13798" max="13801" width="8.83203125" style="8"/>
    <col min="13802" max="13802" width="8.6640625" style="8" customWidth="1"/>
    <col min="13803" max="13803" width="8.83203125" style="8"/>
    <col min="13804" max="13804" width="6.6640625" style="8" customWidth="1"/>
    <col min="13805" max="13805" width="6.33203125" style="8" customWidth="1"/>
    <col min="13806" max="13807" width="8.83203125" style="8"/>
    <col min="13808" max="13808" width="5.33203125" style="8" customWidth="1"/>
    <col min="13809" max="13810" width="8.83203125" style="8"/>
    <col min="13811" max="13811" width="8" style="8" customWidth="1"/>
    <col min="13812" max="13813" width="8.83203125" style="8"/>
    <col min="13814" max="13814" width="8.1640625" style="8" customWidth="1"/>
    <col min="13815" max="13815" width="8.83203125" style="8"/>
    <col min="13816" max="13816" width="7.6640625" style="8" customWidth="1"/>
    <col min="13817" max="13817" width="8.83203125" style="8"/>
    <col min="13818" max="13819" width="9.1640625" style="8" customWidth="1"/>
    <col min="13820" max="13820" width="8" style="8" customWidth="1"/>
    <col min="13821" max="13821" width="10.6640625" style="8" customWidth="1"/>
    <col min="13822" max="13822" width="7.83203125" style="8" customWidth="1"/>
    <col min="13823" max="13823" width="11.6640625" style="8" customWidth="1"/>
    <col min="13824" max="13825" width="8.83203125" style="8"/>
    <col min="13826" max="13826" width="9.6640625" style="8" customWidth="1"/>
    <col min="13827" max="13827" width="13.5" style="8" customWidth="1"/>
    <col min="13828" max="13828" width="12.1640625" style="8" customWidth="1"/>
    <col min="13829" max="13829" width="11.5" style="8" customWidth="1"/>
    <col min="13830" max="14026" width="8.83203125" style="8"/>
    <col min="14027" max="14027" width="10.1640625" style="8" customWidth="1"/>
    <col min="14028" max="14028" width="6" style="8" customWidth="1"/>
    <col min="14029" max="14029" width="11.33203125" style="8" customWidth="1"/>
    <col min="14030" max="14031" width="11.1640625" style="8" customWidth="1"/>
    <col min="14032" max="14032" width="7.33203125" style="8" customWidth="1"/>
    <col min="14033" max="14033" width="32.6640625" style="8" customWidth="1"/>
    <col min="14034" max="14034" width="39.6640625" style="8" bestFit="1" customWidth="1"/>
    <col min="14035" max="14035" width="24.83203125" style="8" customWidth="1"/>
    <col min="14036" max="14036" width="25.5" style="8" customWidth="1"/>
    <col min="14037" max="14037" width="5.6640625" style="8" customWidth="1"/>
    <col min="14038" max="14039" width="6.6640625" style="8" customWidth="1"/>
    <col min="14040" max="14040" width="8.5" style="8" bestFit="1" customWidth="1"/>
    <col min="14041" max="14041" width="7.5" style="8" customWidth="1"/>
    <col min="14042" max="14042" width="9.5" style="8" customWidth="1"/>
    <col min="14043" max="14043" width="7.5" style="8" customWidth="1"/>
    <col min="14044" max="14044" width="8.1640625" style="8" customWidth="1"/>
    <col min="14045" max="14045" width="7" style="8" customWidth="1"/>
    <col min="14046" max="14046" width="7.5" style="8" customWidth="1"/>
    <col min="14047" max="14047" width="8.1640625" style="8" customWidth="1"/>
    <col min="14048" max="14048" width="6.6640625" style="8" customWidth="1"/>
    <col min="14049" max="14049" width="10.83203125" style="8" customWidth="1"/>
    <col min="14050" max="14050" width="11.33203125" style="8" customWidth="1"/>
    <col min="14051" max="14051" width="13.6640625" style="8" customWidth="1"/>
    <col min="14052" max="14052" width="8.1640625" style="8" customWidth="1"/>
    <col min="14053" max="14053" width="12" style="8" customWidth="1"/>
    <col min="14054" max="14057" width="8.83203125" style="8"/>
    <col min="14058" max="14058" width="8.6640625" style="8" customWidth="1"/>
    <col min="14059" max="14059" width="8.83203125" style="8"/>
    <col min="14060" max="14060" width="6.6640625" style="8" customWidth="1"/>
    <col min="14061" max="14061" width="6.33203125" style="8" customWidth="1"/>
    <col min="14062" max="14063" width="8.83203125" style="8"/>
    <col min="14064" max="14064" width="5.33203125" style="8" customWidth="1"/>
    <col min="14065" max="14066" width="8.83203125" style="8"/>
    <col min="14067" max="14067" width="8" style="8" customWidth="1"/>
    <col min="14068" max="14069" width="8.83203125" style="8"/>
    <col min="14070" max="14070" width="8.1640625" style="8" customWidth="1"/>
    <col min="14071" max="14071" width="8.83203125" style="8"/>
    <col min="14072" max="14072" width="7.6640625" style="8" customWidth="1"/>
    <col min="14073" max="14073" width="8.83203125" style="8"/>
    <col min="14074" max="14075" width="9.1640625" style="8" customWidth="1"/>
    <col min="14076" max="14076" width="8" style="8" customWidth="1"/>
    <col min="14077" max="14077" width="10.6640625" style="8" customWidth="1"/>
    <col min="14078" max="14078" width="7.83203125" style="8" customWidth="1"/>
    <col min="14079" max="14079" width="11.6640625" style="8" customWidth="1"/>
    <col min="14080" max="14081" width="8.83203125" style="8"/>
    <col min="14082" max="14082" width="9.6640625" style="8" customWidth="1"/>
    <col min="14083" max="14083" width="13.5" style="8" customWidth="1"/>
    <col min="14084" max="14084" width="12.1640625" style="8" customWidth="1"/>
    <col min="14085" max="14085" width="11.5" style="8" customWidth="1"/>
    <col min="14086" max="14282" width="8.83203125" style="8"/>
    <col min="14283" max="14283" width="10.1640625" style="8" customWidth="1"/>
    <col min="14284" max="14284" width="6" style="8" customWidth="1"/>
    <col min="14285" max="14285" width="11.33203125" style="8" customWidth="1"/>
    <col min="14286" max="14287" width="11.1640625" style="8" customWidth="1"/>
    <col min="14288" max="14288" width="7.33203125" style="8" customWidth="1"/>
    <col min="14289" max="14289" width="32.6640625" style="8" customWidth="1"/>
    <col min="14290" max="14290" width="39.6640625" style="8" bestFit="1" customWidth="1"/>
    <col min="14291" max="14291" width="24.83203125" style="8" customWidth="1"/>
    <col min="14292" max="14292" width="25.5" style="8" customWidth="1"/>
    <col min="14293" max="14293" width="5.6640625" style="8" customWidth="1"/>
    <col min="14294" max="14295" width="6.6640625" style="8" customWidth="1"/>
    <col min="14296" max="14296" width="8.5" style="8" bestFit="1" customWidth="1"/>
    <col min="14297" max="14297" width="7.5" style="8" customWidth="1"/>
    <col min="14298" max="14298" width="9.5" style="8" customWidth="1"/>
    <col min="14299" max="14299" width="7.5" style="8" customWidth="1"/>
    <col min="14300" max="14300" width="8.1640625" style="8" customWidth="1"/>
    <col min="14301" max="14301" width="7" style="8" customWidth="1"/>
    <col min="14302" max="14302" width="7.5" style="8" customWidth="1"/>
    <col min="14303" max="14303" width="8.1640625" style="8" customWidth="1"/>
    <col min="14304" max="14304" width="6.6640625" style="8" customWidth="1"/>
    <col min="14305" max="14305" width="10.83203125" style="8" customWidth="1"/>
    <col min="14306" max="14306" width="11.33203125" style="8" customWidth="1"/>
    <col min="14307" max="14307" width="13.6640625" style="8" customWidth="1"/>
    <col min="14308" max="14308" width="8.1640625" style="8" customWidth="1"/>
    <col min="14309" max="14309" width="12" style="8" customWidth="1"/>
    <col min="14310" max="14313" width="8.83203125" style="8"/>
    <col min="14314" max="14314" width="8.6640625" style="8" customWidth="1"/>
    <col min="14315" max="14315" width="8.83203125" style="8"/>
    <col min="14316" max="14316" width="6.6640625" style="8" customWidth="1"/>
    <col min="14317" max="14317" width="6.33203125" style="8" customWidth="1"/>
    <col min="14318" max="14319" width="8.83203125" style="8"/>
    <col min="14320" max="14320" width="5.33203125" style="8" customWidth="1"/>
    <col min="14321" max="14322" width="8.83203125" style="8"/>
    <col min="14323" max="14323" width="8" style="8" customWidth="1"/>
    <col min="14324" max="14325" width="8.83203125" style="8"/>
    <col min="14326" max="14326" width="8.1640625" style="8" customWidth="1"/>
    <col min="14327" max="14327" width="8.83203125" style="8"/>
    <col min="14328" max="14328" width="7.6640625" style="8" customWidth="1"/>
    <col min="14329" max="14329" width="8.83203125" style="8"/>
    <col min="14330" max="14331" width="9.1640625" style="8" customWidth="1"/>
    <col min="14332" max="14332" width="8" style="8" customWidth="1"/>
    <col min="14333" max="14333" width="10.6640625" style="8" customWidth="1"/>
    <col min="14334" max="14334" width="7.83203125" style="8" customWidth="1"/>
    <col min="14335" max="14335" width="11.6640625" style="8" customWidth="1"/>
    <col min="14336" max="14337" width="8.83203125" style="8"/>
    <col min="14338" max="14338" width="9.6640625" style="8" customWidth="1"/>
    <col min="14339" max="14339" width="13.5" style="8" customWidth="1"/>
    <col min="14340" max="14340" width="12.1640625" style="8" customWidth="1"/>
    <col min="14341" max="14341" width="11.5" style="8" customWidth="1"/>
    <col min="14342" max="14538" width="8.83203125" style="8"/>
    <col min="14539" max="14539" width="10.1640625" style="8" customWidth="1"/>
    <col min="14540" max="14540" width="6" style="8" customWidth="1"/>
    <col min="14541" max="14541" width="11.33203125" style="8" customWidth="1"/>
    <col min="14542" max="14543" width="11.1640625" style="8" customWidth="1"/>
    <col min="14544" max="14544" width="7.33203125" style="8" customWidth="1"/>
    <col min="14545" max="14545" width="32.6640625" style="8" customWidth="1"/>
    <col min="14546" max="14546" width="39.6640625" style="8" bestFit="1" customWidth="1"/>
    <col min="14547" max="14547" width="24.83203125" style="8" customWidth="1"/>
    <col min="14548" max="14548" width="25.5" style="8" customWidth="1"/>
    <col min="14549" max="14549" width="5.6640625" style="8" customWidth="1"/>
    <col min="14550" max="14551" width="6.6640625" style="8" customWidth="1"/>
    <col min="14552" max="14552" width="8.5" style="8" bestFit="1" customWidth="1"/>
    <col min="14553" max="14553" width="7.5" style="8" customWidth="1"/>
    <col min="14554" max="14554" width="9.5" style="8" customWidth="1"/>
    <col min="14555" max="14555" width="7.5" style="8" customWidth="1"/>
    <col min="14556" max="14556" width="8.1640625" style="8" customWidth="1"/>
    <col min="14557" max="14557" width="7" style="8" customWidth="1"/>
    <col min="14558" max="14558" width="7.5" style="8" customWidth="1"/>
    <col min="14559" max="14559" width="8.1640625" style="8" customWidth="1"/>
    <col min="14560" max="14560" width="6.6640625" style="8" customWidth="1"/>
    <col min="14561" max="14561" width="10.83203125" style="8" customWidth="1"/>
    <col min="14562" max="14562" width="11.33203125" style="8" customWidth="1"/>
    <col min="14563" max="14563" width="13.6640625" style="8" customWidth="1"/>
    <col min="14564" max="14564" width="8.1640625" style="8" customWidth="1"/>
    <col min="14565" max="14565" width="12" style="8" customWidth="1"/>
    <col min="14566" max="14569" width="8.83203125" style="8"/>
    <col min="14570" max="14570" width="8.6640625" style="8" customWidth="1"/>
    <col min="14571" max="14571" width="8.83203125" style="8"/>
    <col min="14572" max="14572" width="6.6640625" style="8" customWidth="1"/>
    <col min="14573" max="14573" width="6.33203125" style="8" customWidth="1"/>
    <col min="14574" max="14575" width="8.83203125" style="8"/>
    <col min="14576" max="14576" width="5.33203125" style="8" customWidth="1"/>
    <col min="14577" max="14578" width="8.83203125" style="8"/>
    <col min="14579" max="14579" width="8" style="8" customWidth="1"/>
    <col min="14580" max="14581" width="8.83203125" style="8"/>
    <col min="14582" max="14582" width="8.1640625" style="8" customWidth="1"/>
    <col min="14583" max="14583" width="8.83203125" style="8"/>
    <col min="14584" max="14584" width="7.6640625" style="8" customWidth="1"/>
    <col min="14585" max="14585" width="8.83203125" style="8"/>
    <col min="14586" max="14587" width="9.1640625" style="8" customWidth="1"/>
    <col min="14588" max="14588" width="8" style="8" customWidth="1"/>
    <col min="14589" max="14589" width="10.6640625" style="8" customWidth="1"/>
    <col min="14590" max="14590" width="7.83203125" style="8" customWidth="1"/>
    <col min="14591" max="14591" width="11.6640625" style="8" customWidth="1"/>
    <col min="14592" max="14593" width="8.83203125" style="8"/>
    <col min="14594" max="14594" width="9.6640625" style="8" customWidth="1"/>
    <col min="14595" max="14595" width="13.5" style="8" customWidth="1"/>
    <col min="14596" max="14596" width="12.1640625" style="8" customWidth="1"/>
    <col min="14597" max="14597" width="11.5" style="8" customWidth="1"/>
    <col min="14598" max="14794" width="8.83203125" style="8"/>
    <col min="14795" max="14795" width="10.1640625" style="8" customWidth="1"/>
    <col min="14796" max="14796" width="6" style="8" customWidth="1"/>
    <col min="14797" max="14797" width="11.33203125" style="8" customWidth="1"/>
    <col min="14798" max="14799" width="11.1640625" style="8" customWidth="1"/>
    <col min="14800" max="14800" width="7.33203125" style="8" customWidth="1"/>
    <col min="14801" max="14801" width="32.6640625" style="8" customWidth="1"/>
    <col min="14802" max="14802" width="39.6640625" style="8" bestFit="1" customWidth="1"/>
    <col min="14803" max="14803" width="24.83203125" style="8" customWidth="1"/>
    <col min="14804" max="14804" width="25.5" style="8" customWidth="1"/>
    <col min="14805" max="14805" width="5.6640625" style="8" customWidth="1"/>
    <col min="14806" max="14807" width="6.6640625" style="8" customWidth="1"/>
    <col min="14808" max="14808" width="8.5" style="8" bestFit="1" customWidth="1"/>
    <col min="14809" max="14809" width="7.5" style="8" customWidth="1"/>
    <col min="14810" max="14810" width="9.5" style="8" customWidth="1"/>
    <col min="14811" max="14811" width="7.5" style="8" customWidth="1"/>
    <col min="14812" max="14812" width="8.1640625" style="8" customWidth="1"/>
    <col min="14813" max="14813" width="7" style="8" customWidth="1"/>
    <col min="14814" max="14814" width="7.5" style="8" customWidth="1"/>
    <col min="14815" max="14815" width="8.1640625" style="8" customWidth="1"/>
    <col min="14816" max="14816" width="6.6640625" style="8" customWidth="1"/>
    <col min="14817" max="14817" width="10.83203125" style="8" customWidth="1"/>
    <col min="14818" max="14818" width="11.33203125" style="8" customWidth="1"/>
    <col min="14819" max="14819" width="13.6640625" style="8" customWidth="1"/>
    <col min="14820" max="14820" width="8.1640625" style="8" customWidth="1"/>
    <col min="14821" max="14821" width="12" style="8" customWidth="1"/>
    <col min="14822" max="14825" width="8.83203125" style="8"/>
    <col min="14826" max="14826" width="8.6640625" style="8" customWidth="1"/>
    <col min="14827" max="14827" width="8.83203125" style="8"/>
    <col min="14828" max="14828" width="6.6640625" style="8" customWidth="1"/>
    <col min="14829" max="14829" width="6.33203125" style="8" customWidth="1"/>
    <col min="14830" max="14831" width="8.83203125" style="8"/>
    <col min="14832" max="14832" width="5.33203125" style="8" customWidth="1"/>
    <col min="14833" max="14834" width="8.83203125" style="8"/>
    <col min="14835" max="14835" width="8" style="8" customWidth="1"/>
    <col min="14836" max="14837" width="8.83203125" style="8"/>
    <col min="14838" max="14838" width="8.1640625" style="8" customWidth="1"/>
    <col min="14839" max="14839" width="8.83203125" style="8"/>
    <col min="14840" max="14840" width="7.6640625" style="8" customWidth="1"/>
    <col min="14841" max="14841" width="8.83203125" style="8"/>
    <col min="14842" max="14843" width="9.1640625" style="8" customWidth="1"/>
    <col min="14844" max="14844" width="8" style="8" customWidth="1"/>
    <col min="14845" max="14845" width="10.6640625" style="8" customWidth="1"/>
    <col min="14846" max="14846" width="7.83203125" style="8" customWidth="1"/>
    <col min="14847" max="14847" width="11.6640625" style="8" customWidth="1"/>
    <col min="14848" max="14849" width="8.83203125" style="8"/>
    <col min="14850" max="14850" width="9.6640625" style="8" customWidth="1"/>
    <col min="14851" max="14851" width="13.5" style="8" customWidth="1"/>
    <col min="14852" max="14852" width="12.1640625" style="8" customWidth="1"/>
    <col min="14853" max="14853" width="11.5" style="8" customWidth="1"/>
    <col min="14854" max="15050" width="8.83203125" style="8"/>
    <col min="15051" max="15051" width="10.1640625" style="8" customWidth="1"/>
    <col min="15052" max="15052" width="6" style="8" customWidth="1"/>
    <col min="15053" max="15053" width="11.33203125" style="8" customWidth="1"/>
    <col min="15054" max="15055" width="11.1640625" style="8" customWidth="1"/>
    <col min="15056" max="15056" width="7.33203125" style="8" customWidth="1"/>
    <col min="15057" max="15057" width="32.6640625" style="8" customWidth="1"/>
    <col min="15058" max="15058" width="39.6640625" style="8" bestFit="1" customWidth="1"/>
    <col min="15059" max="15059" width="24.83203125" style="8" customWidth="1"/>
    <col min="15060" max="15060" width="25.5" style="8" customWidth="1"/>
    <col min="15061" max="15061" width="5.6640625" style="8" customWidth="1"/>
    <col min="15062" max="15063" width="6.6640625" style="8" customWidth="1"/>
    <col min="15064" max="15064" width="8.5" style="8" bestFit="1" customWidth="1"/>
    <col min="15065" max="15065" width="7.5" style="8" customWidth="1"/>
    <col min="15066" max="15066" width="9.5" style="8" customWidth="1"/>
    <col min="15067" max="15067" width="7.5" style="8" customWidth="1"/>
    <col min="15068" max="15068" width="8.1640625" style="8" customWidth="1"/>
    <col min="15069" max="15069" width="7" style="8" customWidth="1"/>
    <col min="15070" max="15070" width="7.5" style="8" customWidth="1"/>
    <col min="15071" max="15071" width="8.1640625" style="8" customWidth="1"/>
    <col min="15072" max="15072" width="6.6640625" style="8" customWidth="1"/>
    <col min="15073" max="15073" width="10.83203125" style="8" customWidth="1"/>
    <col min="15074" max="15074" width="11.33203125" style="8" customWidth="1"/>
    <col min="15075" max="15075" width="13.6640625" style="8" customWidth="1"/>
    <col min="15076" max="15076" width="8.1640625" style="8" customWidth="1"/>
    <col min="15077" max="15077" width="12" style="8" customWidth="1"/>
    <col min="15078" max="15081" width="8.83203125" style="8"/>
    <col min="15082" max="15082" width="8.6640625" style="8" customWidth="1"/>
    <col min="15083" max="15083" width="8.83203125" style="8"/>
    <col min="15084" max="15084" width="6.6640625" style="8" customWidth="1"/>
    <col min="15085" max="15085" width="6.33203125" style="8" customWidth="1"/>
    <col min="15086" max="15087" width="8.83203125" style="8"/>
    <col min="15088" max="15088" width="5.33203125" style="8" customWidth="1"/>
    <col min="15089" max="15090" width="8.83203125" style="8"/>
    <col min="15091" max="15091" width="8" style="8" customWidth="1"/>
    <col min="15092" max="15093" width="8.83203125" style="8"/>
    <col min="15094" max="15094" width="8.1640625" style="8" customWidth="1"/>
    <col min="15095" max="15095" width="8.83203125" style="8"/>
    <col min="15096" max="15096" width="7.6640625" style="8" customWidth="1"/>
    <col min="15097" max="15097" width="8.83203125" style="8"/>
    <col min="15098" max="15099" width="9.1640625" style="8" customWidth="1"/>
    <col min="15100" max="15100" width="8" style="8" customWidth="1"/>
    <col min="15101" max="15101" width="10.6640625" style="8" customWidth="1"/>
    <col min="15102" max="15102" width="7.83203125" style="8" customWidth="1"/>
    <col min="15103" max="15103" width="11.6640625" style="8" customWidth="1"/>
    <col min="15104" max="15105" width="8.83203125" style="8"/>
    <col min="15106" max="15106" width="9.6640625" style="8" customWidth="1"/>
    <col min="15107" max="15107" width="13.5" style="8" customWidth="1"/>
    <col min="15108" max="15108" width="12.1640625" style="8" customWidth="1"/>
    <col min="15109" max="15109" width="11.5" style="8" customWidth="1"/>
    <col min="15110" max="15306" width="8.83203125" style="8"/>
    <col min="15307" max="15307" width="10.1640625" style="8" customWidth="1"/>
    <col min="15308" max="15308" width="6" style="8" customWidth="1"/>
    <col min="15309" max="15309" width="11.33203125" style="8" customWidth="1"/>
    <col min="15310" max="15311" width="11.1640625" style="8" customWidth="1"/>
    <col min="15312" max="15312" width="7.33203125" style="8" customWidth="1"/>
    <col min="15313" max="15313" width="32.6640625" style="8" customWidth="1"/>
    <col min="15314" max="15314" width="39.6640625" style="8" bestFit="1" customWidth="1"/>
    <col min="15315" max="15315" width="24.83203125" style="8" customWidth="1"/>
    <col min="15316" max="15316" width="25.5" style="8" customWidth="1"/>
    <col min="15317" max="15317" width="5.6640625" style="8" customWidth="1"/>
    <col min="15318" max="15319" width="6.6640625" style="8" customWidth="1"/>
    <col min="15320" max="15320" width="8.5" style="8" bestFit="1" customWidth="1"/>
    <col min="15321" max="15321" width="7.5" style="8" customWidth="1"/>
    <col min="15322" max="15322" width="9.5" style="8" customWidth="1"/>
    <col min="15323" max="15323" width="7.5" style="8" customWidth="1"/>
    <col min="15324" max="15324" width="8.1640625" style="8" customWidth="1"/>
    <col min="15325" max="15325" width="7" style="8" customWidth="1"/>
    <col min="15326" max="15326" width="7.5" style="8" customWidth="1"/>
    <col min="15327" max="15327" width="8.1640625" style="8" customWidth="1"/>
    <col min="15328" max="15328" width="6.6640625" style="8" customWidth="1"/>
    <col min="15329" max="15329" width="10.83203125" style="8" customWidth="1"/>
    <col min="15330" max="15330" width="11.33203125" style="8" customWidth="1"/>
    <col min="15331" max="15331" width="13.6640625" style="8" customWidth="1"/>
    <col min="15332" max="15332" width="8.1640625" style="8" customWidth="1"/>
    <col min="15333" max="15333" width="12" style="8" customWidth="1"/>
    <col min="15334" max="15337" width="8.83203125" style="8"/>
    <col min="15338" max="15338" width="8.6640625" style="8" customWidth="1"/>
    <col min="15339" max="15339" width="8.83203125" style="8"/>
    <col min="15340" max="15340" width="6.6640625" style="8" customWidth="1"/>
    <col min="15341" max="15341" width="6.33203125" style="8" customWidth="1"/>
    <col min="15342" max="15343" width="8.83203125" style="8"/>
    <col min="15344" max="15344" width="5.33203125" style="8" customWidth="1"/>
    <col min="15345" max="15346" width="8.83203125" style="8"/>
    <col min="15347" max="15347" width="8" style="8" customWidth="1"/>
    <col min="15348" max="15349" width="8.83203125" style="8"/>
    <col min="15350" max="15350" width="8.1640625" style="8" customWidth="1"/>
    <col min="15351" max="15351" width="8.83203125" style="8"/>
    <col min="15352" max="15352" width="7.6640625" style="8" customWidth="1"/>
    <col min="15353" max="15353" width="8.83203125" style="8"/>
    <col min="15354" max="15355" width="9.1640625" style="8" customWidth="1"/>
    <col min="15356" max="15356" width="8" style="8" customWidth="1"/>
    <col min="15357" max="15357" width="10.6640625" style="8" customWidth="1"/>
    <col min="15358" max="15358" width="7.83203125" style="8" customWidth="1"/>
    <col min="15359" max="15359" width="11.6640625" style="8" customWidth="1"/>
    <col min="15360" max="15361" width="8.83203125" style="8"/>
    <col min="15362" max="15362" width="9.6640625" style="8" customWidth="1"/>
    <col min="15363" max="15363" width="13.5" style="8" customWidth="1"/>
    <col min="15364" max="15364" width="12.1640625" style="8" customWidth="1"/>
    <col min="15365" max="15365" width="11.5" style="8" customWidth="1"/>
    <col min="15366" max="15562" width="8.83203125" style="8"/>
    <col min="15563" max="15563" width="10.1640625" style="8" customWidth="1"/>
    <col min="15564" max="15564" width="6" style="8" customWidth="1"/>
    <col min="15565" max="15565" width="11.33203125" style="8" customWidth="1"/>
    <col min="15566" max="15567" width="11.1640625" style="8" customWidth="1"/>
    <col min="15568" max="15568" width="7.33203125" style="8" customWidth="1"/>
    <col min="15569" max="15569" width="32.6640625" style="8" customWidth="1"/>
    <col min="15570" max="15570" width="39.6640625" style="8" bestFit="1" customWidth="1"/>
    <col min="15571" max="15571" width="24.83203125" style="8" customWidth="1"/>
    <col min="15572" max="15572" width="25.5" style="8" customWidth="1"/>
    <col min="15573" max="15573" width="5.6640625" style="8" customWidth="1"/>
    <col min="15574" max="15575" width="6.6640625" style="8" customWidth="1"/>
    <col min="15576" max="15576" width="8.5" style="8" bestFit="1" customWidth="1"/>
    <col min="15577" max="15577" width="7.5" style="8" customWidth="1"/>
    <col min="15578" max="15578" width="9.5" style="8" customWidth="1"/>
    <col min="15579" max="15579" width="7.5" style="8" customWidth="1"/>
    <col min="15580" max="15580" width="8.1640625" style="8" customWidth="1"/>
    <col min="15581" max="15581" width="7" style="8" customWidth="1"/>
    <col min="15582" max="15582" width="7.5" style="8" customWidth="1"/>
    <col min="15583" max="15583" width="8.1640625" style="8" customWidth="1"/>
    <col min="15584" max="15584" width="6.6640625" style="8" customWidth="1"/>
    <col min="15585" max="15585" width="10.83203125" style="8" customWidth="1"/>
    <col min="15586" max="15586" width="11.33203125" style="8" customWidth="1"/>
    <col min="15587" max="15587" width="13.6640625" style="8" customWidth="1"/>
    <col min="15588" max="15588" width="8.1640625" style="8" customWidth="1"/>
    <col min="15589" max="15589" width="12" style="8" customWidth="1"/>
    <col min="15590" max="15593" width="8.83203125" style="8"/>
    <col min="15594" max="15594" width="8.6640625" style="8" customWidth="1"/>
    <col min="15595" max="15595" width="8.83203125" style="8"/>
    <col min="15596" max="15596" width="6.6640625" style="8" customWidth="1"/>
    <col min="15597" max="15597" width="6.33203125" style="8" customWidth="1"/>
    <col min="15598" max="15599" width="8.83203125" style="8"/>
    <col min="15600" max="15600" width="5.33203125" style="8" customWidth="1"/>
    <col min="15601" max="15602" width="8.83203125" style="8"/>
    <col min="15603" max="15603" width="8" style="8" customWidth="1"/>
    <col min="15604" max="15605" width="8.83203125" style="8"/>
    <col min="15606" max="15606" width="8.1640625" style="8" customWidth="1"/>
    <col min="15607" max="15607" width="8.83203125" style="8"/>
    <col min="15608" max="15608" width="7.6640625" style="8" customWidth="1"/>
    <col min="15609" max="15609" width="8.83203125" style="8"/>
    <col min="15610" max="15611" width="9.1640625" style="8" customWidth="1"/>
    <col min="15612" max="15612" width="8" style="8" customWidth="1"/>
    <col min="15613" max="15613" width="10.6640625" style="8" customWidth="1"/>
    <col min="15614" max="15614" width="7.83203125" style="8" customWidth="1"/>
    <col min="15615" max="15615" width="11.6640625" style="8" customWidth="1"/>
    <col min="15616" max="15617" width="8.83203125" style="8"/>
    <col min="15618" max="15618" width="9.6640625" style="8" customWidth="1"/>
    <col min="15619" max="15619" width="13.5" style="8" customWidth="1"/>
    <col min="15620" max="15620" width="12.1640625" style="8" customWidth="1"/>
    <col min="15621" max="15621" width="11.5" style="8" customWidth="1"/>
    <col min="15622" max="15818" width="8.83203125" style="8"/>
    <col min="15819" max="15819" width="10.1640625" style="8" customWidth="1"/>
    <col min="15820" max="15820" width="6" style="8" customWidth="1"/>
    <col min="15821" max="15821" width="11.33203125" style="8" customWidth="1"/>
    <col min="15822" max="15823" width="11.1640625" style="8" customWidth="1"/>
    <col min="15824" max="15824" width="7.33203125" style="8" customWidth="1"/>
    <col min="15825" max="15825" width="32.6640625" style="8" customWidth="1"/>
    <col min="15826" max="15826" width="39.6640625" style="8" bestFit="1" customWidth="1"/>
    <col min="15827" max="15827" width="24.83203125" style="8" customWidth="1"/>
    <col min="15828" max="15828" width="25.5" style="8" customWidth="1"/>
    <col min="15829" max="15829" width="5.6640625" style="8" customWidth="1"/>
    <col min="15830" max="15831" width="6.6640625" style="8" customWidth="1"/>
    <col min="15832" max="15832" width="8.5" style="8" bestFit="1" customWidth="1"/>
    <col min="15833" max="15833" width="7.5" style="8" customWidth="1"/>
    <col min="15834" max="15834" width="9.5" style="8" customWidth="1"/>
    <col min="15835" max="15835" width="7.5" style="8" customWidth="1"/>
    <col min="15836" max="15836" width="8.1640625" style="8" customWidth="1"/>
    <col min="15837" max="15837" width="7" style="8" customWidth="1"/>
    <col min="15838" max="15838" width="7.5" style="8" customWidth="1"/>
    <col min="15839" max="15839" width="8.1640625" style="8" customWidth="1"/>
    <col min="15840" max="15840" width="6.6640625" style="8" customWidth="1"/>
    <col min="15841" max="15841" width="10.83203125" style="8" customWidth="1"/>
    <col min="15842" max="15842" width="11.33203125" style="8" customWidth="1"/>
    <col min="15843" max="15843" width="13.6640625" style="8" customWidth="1"/>
    <col min="15844" max="15844" width="8.1640625" style="8" customWidth="1"/>
    <col min="15845" max="15845" width="12" style="8" customWidth="1"/>
    <col min="15846" max="15849" width="8.83203125" style="8"/>
    <col min="15850" max="15850" width="8.6640625" style="8" customWidth="1"/>
    <col min="15851" max="15851" width="8.83203125" style="8"/>
    <col min="15852" max="15852" width="6.6640625" style="8" customWidth="1"/>
    <col min="15853" max="15853" width="6.33203125" style="8" customWidth="1"/>
    <col min="15854" max="15855" width="8.83203125" style="8"/>
    <col min="15856" max="15856" width="5.33203125" style="8" customWidth="1"/>
    <col min="15857" max="15858" width="8.83203125" style="8"/>
    <col min="15859" max="15859" width="8" style="8" customWidth="1"/>
    <col min="15860" max="15861" width="8.83203125" style="8"/>
    <col min="15862" max="15862" width="8.1640625" style="8" customWidth="1"/>
    <col min="15863" max="15863" width="8.83203125" style="8"/>
    <col min="15864" max="15864" width="7.6640625" style="8" customWidth="1"/>
    <col min="15865" max="15865" width="8.83203125" style="8"/>
    <col min="15866" max="15867" width="9.1640625" style="8" customWidth="1"/>
    <col min="15868" max="15868" width="8" style="8" customWidth="1"/>
    <col min="15869" max="15869" width="10.6640625" style="8" customWidth="1"/>
    <col min="15870" max="15870" width="7.83203125" style="8" customWidth="1"/>
    <col min="15871" max="15871" width="11.6640625" style="8" customWidth="1"/>
    <col min="15872" max="15873" width="8.83203125" style="8"/>
    <col min="15874" max="15874" width="9.6640625" style="8" customWidth="1"/>
    <col min="15875" max="15875" width="13.5" style="8" customWidth="1"/>
    <col min="15876" max="15876" width="12.1640625" style="8" customWidth="1"/>
    <col min="15877" max="15877" width="11.5" style="8" customWidth="1"/>
    <col min="15878" max="16074" width="8.83203125" style="8"/>
    <col min="16075" max="16075" width="10.1640625" style="8" customWidth="1"/>
    <col min="16076" max="16076" width="6" style="8" customWidth="1"/>
    <col min="16077" max="16077" width="11.33203125" style="8" customWidth="1"/>
    <col min="16078" max="16079" width="11.1640625" style="8" customWidth="1"/>
    <col min="16080" max="16080" width="7.33203125" style="8" customWidth="1"/>
    <col min="16081" max="16081" width="32.6640625" style="8" customWidth="1"/>
    <col min="16082" max="16082" width="39.6640625" style="8" bestFit="1" customWidth="1"/>
    <col min="16083" max="16083" width="24.83203125" style="8" customWidth="1"/>
    <col min="16084" max="16084" width="25.5" style="8" customWidth="1"/>
    <col min="16085" max="16085" width="5.6640625" style="8" customWidth="1"/>
    <col min="16086" max="16087" width="6.6640625" style="8" customWidth="1"/>
    <col min="16088" max="16088" width="8.5" style="8" bestFit="1" customWidth="1"/>
    <col min="16089" max="16089" width="7.5" style="8" customWidth="1"/>
    <col min="16090" max="16090" width="9.5" style="8" customWidth="1"/>
    <col min="16091" max="16091" width="7.5" style="8" customWidth="1"/>
    <col min="16092" max="16092" width="8.1640625" style="8" customWidth="1"/>
    <col min="16093" max="16093" width="7" style="8" customWidth="1"/>
    <col min="16094" max="16094" width="7.5" style="8" customWidth="1"/>
    <col min="16095" max="16095" width="8.1640625" style="8" customWidth="1"/>
    <col min="16096" max="16096" width="6.6640625" style="8" customWidth="1"/>
    <col min="16097" max="16097" width="10.83203125" style="8" customWidth="1"/>
    <col min="16098" max="16098" width="11.33203125" style="8" customWidth="1"/>
    <col min="16099" max="16099" width="13.6640625" style="8" customWidth="1"/>
    <col min="16100" max="16100" width="8.1640625" style="8" customWidth="1"/>
    <col min="16101" max="16101" width="12" style="8" customWidth="1"/>
    <col min="16102" max="16105" width="8.83203125" style="8"/>
    <col min="16106" max="16106" width="8.6640625" style="8" customWidth="1"/>
    <col min="16107" max="16107" width="8.83203125" style="8"/>
    <col min="16108" max="16108" width="6.6640625" style="8" customWidth="1"/>
    <col min="16109" max="16109" width="6.33203125" style="8" customWidth="1"/>
    <col min="16110" max="16111" width="8.83203125" style="8"/>
    <col min="16112" max="16112" width="5.33203125" style="8" customWidth="1"/>
    <col min="16113" max="16114" width="8.83203125" style="8"/>
    <col min="16115" max="16115" width="8" style="8" customWidth="1"/>
    <col min="16116" max="16117" width="8.83203125" style="8"/>
    <col min="16118" max="16118" width="8.1640625" style="8" customWidth="1"/>
    <col min="16119" max="16119" width="8.83203125" style="8"/>
    <col min="16120" max="16120" width="7.6640625" style="8" customWidth="1"/>
    <col min="16121" max="16121" width="8.83203125" style="8"/>
    <col min="16122" max="16123" width="9.1640625" style="8" customWidth="1"/>
    <col min="16124" max="16124" width="8" style="8" customWidth="1"/>
    <col min="16125" max="16125" width="10.6640625" style="8" customWidth="1"/>
    <col min="16126" max="16126" width="7.83203125" style="8" customWidth="1"/>
    <col min="16127" max="16127" width="11.6640625" style="8" customWidth="1"/>
    <col min="16128" max="16129" width="8.83203125" style="8"/>
    <col min="16130" max="16130" width="9.6640625" style="8" customWidth="1"/>
    <col min="16131" max="16131" width="13.5" style="8" customWidth="1"/>
    <col min="16132" max="16132" width="12.1640625" style="8" customWidth="1"/>
    <col min="16133" max="16133" width="11.5" style="8" customWidth="1"/>
    <col min="16134" max="16384" width="8.83203125" style="8"/>
  </cols>
  <sheetData>
    <row r="1" spans="1:5" s="22" customFormat="1">
      <c r="A1" s="17"/>
      <c r="B1" s="18"/>
      <c r="C1" s="19"/>
      <c r="D1" s="20"/>
      <c r="E1" s="21"/>
    </row>
    <row r="2" spans="1:5" ht="12" customHeight="1">
      <c r="A2" s="7" t="s">
        <v>177</v>
      </c>
    </row>
    <row r="3" spans="1:5" ht="12" customHeight="1"/>
    <row r="4" spans="1:5" ht="10.5" customHeight="1">
      <c r="A4" s="7" t="s">
        <v>160</v>
      </c>
      <c r="B4" s="24"/>
    </row>
    <row r="5" spans="1:5" ht="10.5" customHeight="1">
      <c r="B5" s="24"/>
    </row>
    <row r="6" spans="1:5" ht="10.5" customHeight="1">
      <c r="A6" s="7" t="s">
        <v>161</v>
      </c>
      <c r="B6" s="24"/>
    </row>
    <row r="7" spans="1:5" ht="12" customHeight="1"/>
    <row r="8" spans="1:5" ht="12" customHeight="1"/>
    <row r="9" spans="1:5" ht="12" customHeight="1">
      <c r="A9" s="7" t="s">
        <v>162</v>
      </c>
    </row>
    <row r="10" spans="1:5" ht="12" customHeight="1">
      <c r="A10" s="7" t="s">
        <v>163</v>
      </c>
    </row>
    <row r="11" spans="1:5">
      <c r="A11" s="7" t="s">
        <v>164</v>
      </c>
    </row>
    <row r="13" spans="1:5">
      <c r="A13" s="7" t="s">
        <v>165</v>
      </c>
    </row>
    <row r="15" spans="1:5" ht="12" customHeight="1">
      <c r="B15" s="7"/>
    </row>
    <row r="19" spans="1:1">
      <c r="A19" s="7" t="s">
        <v>166</v>
      </c>
    </row>
    <row r="21" spans="1:1">
      <c r="A21" s="7" t="s">
        <v>512</v>
      </c>
    </row>
    <row r="23" spans="1:1">
      <c r="A23" s="7" t="s">
        <v>500</v>
      </c>
    </row>
    <row r="25" spans="1:1">
      <c r="A25" s="7" t="s">
        <v>167</v>
      </c>
    </row>
    <row r="26" spans="1:1">
      <c r="A26" s="7" t="s">
        <v>168</v>
      </c>
    </row>
    <row r="28" spans="1:1">
      <c r="A28" s="7" t="s">
        <v>169</v>
      </c>
    </row>
    <row r="30" spans="1:1">
      <c r="A30" s="7" t="s">
        <v>170</v>
      </c>
    </row>
    <row r="31" spans="1:1">
      <c r="A31" s="7" t="s">
        <v>171</v>
      </c>
    </row>
    <row r="32" spans="1:1">
      <c r="A32" s="7" t="s">
        <v>172</v>
      </c>
    </row>
    <row r="34" spans="1:1">
      <c r="A34" s="7" t="s">
        <v>173</v>
      </c>
    </row>
    <row r="35" spans="1:1">
      <c r="A35" s="7" t="s">
        <v>174</v>
      </c>
    </row>
    <row r="36" spans="1:1">
      <c r="A36" s="7" t="s">
        <v>175</v>
      </c>
    </row>
    <row r="41" spans="1:1">
      <c r="A41" s="7" t="s">
        <v>176</v>
      </c>
    </row>
    <row r="43" spans="1:1">
      <c r="A43" s="7" t="s">
        <v>513</v>
      </c>
    </row>
    <row r="45" spans="1:1">
      <c r="A45" s="7" t="s">
        <v>207</v>
      </c>
    </row>
    <row r="46" spans="1:1">
      <c r="A46" s="7" t="s">
        <v>208</v>
      </c>
    </row>
  </sheetData>
  <autoFilter ref="A1:Y1"/>
  <phoneticPr fontId="2"/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order sheeｔ</vt:lpstr>
      <vt:lpstr>ご案内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Akinori</dc:creator>
  <cp:lastModifiedBy>Fujinuma Yusuke</cp:lastModifiedBy>
  <cp:lastPrinted>2025-03-28T07:23:17Z</cp:lastPrinted>
  <dcterms:created xsi:type="dcterms:W3CDTF">2013-10-30T04:11:42Z</dcterms:created>
  <dcterms:modified xsi:type="dcterms:W3CDTF">2025-03-28T07:24:58Z</dcterms:modified>
</cp:coreProperties>
</file>